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firstSheet="2" activeTab="5"/>
  </bookViews>
  <sheets>
    <sheet name="завтр. 1-4 кл" sheetId="11" r:id="rId1"/>
    <sheet name="завтр. 5-11 кл" sheetId="14" r:id="rId2"/>
    <sheet name="завтр. СВО" sheetId="15" r:id="rId3"/>
    <sheet name="Полдник  ОВЗ 5-11" sheetId="8" r:id="rId4"/>
    <sheet name="Полдник  ОВЗ 1-4" sheetId="7" r:id="rId5"/>
    <sheet name="завтр. 1-4 кл.продленка" sheetId="13" r:id="rId6"/>
    <sheet name="Лист1" sheetId="12" r:id="rId7"/>
  </sheets>
  <calcPr calcId="152511"/>
</workbook>
</file>

<file path=xl/calcChain.xml><?xml version="1.0" encoding="utf-8"?>
<calcChain xmlns="http://schemas.openxmlformats.org/spreadsheetml/2006/main">
  <c r="G86" i="14" l="1"/>
  <c r="F86" i="14"/>
  <c r="E86" i="14"/>
  <c r="D86" i="14"/>
  <c r="G79" i="14"/>
  <c r="F79" i="14"/>
  <c r="E79" i="14"/>
  <c r="D79" i="14"/>
  <c r="G72" i="14"/>
  <c r="F72" i="14"/>
  <c r="E72" i="14"/>
  <c r="D72" i="14"/>
  <c r="G66" i="14"/>
  <c r="F66" i="14"/>
  <c r="E66" i="14"/>
  <c r="D66" i="14"/>
  <c r="G59" i="14"/>
  <c r="F59" i="14"/>
  <c r="E59" i="14"/>
  <c r="D59" i="14"/>
  <c r="G42" i="14"/>
  <c r="F42" i="14"/>
  <c r="E42" i="14"/>
  <c r="D42" i="14"/>
  <c r="G37" i="14"/>
  <c r="F37" i="14"/>
  <c r="E37" i="14"/>
  <c r="D37" i="14"/>
  <c r="G30" i="14"/>
  <c r="F30" i="14"/>
  <c r="E30" i="14"/>
  <c r="D30" i="14"/>
  <c r="G23" i="14"/>
  <c r="F23" i="14"/>
  <c r="E23" i="14"/>
  <c r="D23" i="14"/>
  <c r="G16" i="14"/>
  <c r="F16" i="14"/>
  <c r="E16" i="14"/>
  <c r="D16" i="14"/>
  <c r="D23" i="11"/>
  <c r="E23" i="11"/>
  <c r="F23" i="11"/>
  <c r="G160" i="13"/>
  <c r="F160" i="13"/>
  <c r="E160" i="13"/>
  <c r="D160" i="13"/>
  <c r="G148" i="13"/>
  <c r="F148" i="13"/>
  <c r="E148" i="13"/>
  <c r="D148" i="13"/>
  <c r="G136" i="13"/>
  <c r="F136" i="13"/>
  <c r="E136" i="13"/>
  <c r="D136" i="13"/>
  <c r="G123" i="13"/>
  <c r="F123" i="13"/>
  <c r="E123" i="13"/>
  <c r="D123" i="13"/>
  <c r="G111" i="13"/>
  <c r="F111" i="13"/>
  <c r="E111" i="13"/>
  <c r="D111" i="13"/>
  <c r="G69" i="13"/>
  <c r="F69" i="13"/>
  <c r="E69" i="13"/>
  <c r="D69" i="13"/>
  <c r="G57" i="13"/>
  <c r="F57" i="13"/>
  <c r="E57" i="13"/>
  <c r="D57" i="13"/>
  <c r="G33" i="13"/>
  <c r="F33" i="13"/>
  <c r="E33" i="13"/>
  <c r="D33" i="13"/>
  <c r="G156" i="13"/>
  <c r="F156" i="13"/>
  <c r="E156" i="13"/>
  <c r="D156" i="13"/>
  <c r="G144" i="13"/>
  <c r="F144" i="13"/>
  <c r="E144" i="13"/>
  <c r="D144" i="13"/>
  <c r="G132" i="13"/>
  <c r="F132" i="13"/>
  <c r="E132" i="13"/>
  <c r="D132" i="13"/>
  <c r="G119" i="13"/>
  <c r="F119" i="13"/>
  <c r="E119" i="13"/>
  <c r="D119" i="13"/>
  <c r="G107" i="13"/>
  <c r="F107" i="13"/>
  <c r="E107" i="13"/>
  <c r="D107" i="13"/>
  <c r="G65" i="13"/>
  <c r="F65" i="13"/>
  <c r="E65" i="13"/>
  <c r="D65" i="13"/>
  <c r="G53" i="13"/>
  <c r="F53" i="13"/>
  <c r="E53" i="13"/>
  <c r="D53" i="13"/>
  <c r="G41" i="13"/>
  <c r="F41" i="13"/>
  <c r="E41" i="13"/>
  <c r="D41" i="13"/>
  <c r="G29" i="13"/>
  <c r="F29" i="13"/>
  <c r="E29" i="13"/>
  <c r="D29" i="13"/>
  <c r="G21" i="13"/>
  <c r="F21" i="13"/>
  <c r="E21" i="13"/>
  <c r="D21" i="13"/>
  <c r="G17" i="13"/>
  <c r="F17" i="13"/>
  <c r="E17" i="13"/>
  <c r="D17" i="13"/>
  <c r="G86" i="15"/>
  <c r="F86" i="15"/>
  <c r="E86" i="15"/>
  <c r="D86" i="15"/>
  <c r="G79" i="15"/>
  <c r="F79" i="15"/>
  <c r="E79" i="15"/>
  <c r="D79" i="15"/>
  <c r="G72" i="15"/>
  <c r="F72" i="15"/>
  <c r="E72" i="15"/>
  <c r="D72" i="15"/>
  <c r="G66" i="15"/>
  <c r="F66" i="15"/>
  <c r="E66" i="15"/>
  <c r="D66" i="15"/>
  <c r="G59" i="15"/>
  <c r="F59" i="15"/>
  <c r="E59" i="15"/>
  <c r="D59" i="15"/>
  <c r="G40" i="15"/>
  <c r="F40" i="15"/>
  <c r="E40" i="15"/>
  <c r="D40" i="15"/>
  <c r="G35" i="15"/>
  <c r="F35" i="15"/>
  <c r="E35" i="15"/>
  <c r="D35" i="15"/>
  <c r="G28" i="15"/>
  <c r="F28" i="15"/>
  <c r="E28" i="15"/>
  <c r="D28" i="15"/>
  <c r="G21" i="15"/>
  <c r="F21" i="15"/>
  <c r="E21" i="15"/>
  <c r="D21" i="15"/>
  <c r="G15" i="15"/>
  <c r="F15" i="15"/>
  <c r="E15" i="15"/>
  <c r="D15" i="15"/>
  <c r="E22" i="8"/>
  <c r="F22" i="8"/>
  <c r="G22" i="8"/>
  <c r="D22" i="8"/>
  <c r="E13" i="8"/>
  <c r="F13" i="8"/>
  <c r="G13" i="8"/>
  <c r="D13" i="8"/>
  <c r="E86" i="11"/>
  <c r="F86" i="11"/>
  <c r="G86" i="11"/>
  <c r="D86" i="11"/>
  <c r="E79" i="11"/>
  <c r="F79" i="11"/>
  <c r="G79" i="11"/>
  <c r="D79" i="11"/>
  <c r="E72" i="11"/>
  <c r="F72" i="11"/>
  <c r="G72" i="11"/>
  <c r="D72" i="11"/>
  <c r="E66" i="11"/>
  <c r="F66" i="11"/>
  <c r="G66" i="11"/>
  <c r="D66" i="11"/>
  <c r="E59" i="11"/>
  <c r="F59" i="11"/>
  <c r="G59" i="11"/>
  <c r="D59" i="11"/>
  <c r="E42" i="11"/>
  <c r="F42" i="11"/>
  <c r="G42" i="11"/>
  <c r="D42" i="11"/>
  <c r="E37" i="11"/>
  <c r="F37" i="11"/>
  <c r="G37" i="11"/>
  <c r="D37" i="11"/>
  <c r="E30" i="11"/>
  <c r="F30" i="11"/>
  <c r="G30" i="11"/>
  <c r="D30" i="11"/>
  <c r="G23" i="11"/>
  <c r="E16" i="11"/>
  <c r="F16" i="11"/>
  <c r="G16" i="11"/>
  <c r="D16" i="11"/>
  <c r="G67" i="8" l="1"/>
  <c r="F67" i="8"/>
  <c r="E67" i="8"/>
  <c r="D67" i="8"/>
  <c r="G63" i="8"/>
  <c r="F63" i="8"/>
  <c r="E63" i="8"/>
  <c r="D63" i="8"/>
  <c r="G59" i="8"/>
  <c r="F59" i="8"/>
  <c r="E59" i="8"/>
  <c r="D59" i="8"/>
  <c r="G55" i="8"/>
  <c r="F55" i="8"/>
  <c r="E55" i="8"/>
  <c r="D55" i="8"/>
  <c r="G51" i="8"/>
  <c r="F51" i="8"/>
  <c r="E51" i="8"/>
  <c r="D51" i="8"/>
  <c r="G32" i="8"/>
  <c r="F32" i="8"/>
  <c r="E32" i="8"/>
  <c r="D32" i="8"/>
  <c r="G27" i="8"/>
  <c r="F27" i="8"/>
  <c r="E27" i="8"/>
  <c r="D27" i="8"/>
  <c r="G17" i="8"/>
  <c r="F17" i="8"/>
  <c r="E17" i="8"/>
  <c r="D17" i="8"/>
  <c r="G66" i="7"/>
  <c r="F66" i="7"/>
  <c r="E66" i="7"/>
  <c r="D66" i="7"/>
  <c r="G62" i="7"/>
  <c r="F62" i="7"/>
  <c r="E62" i="7"/>
  <c r="D62" i="7"/>
  <c r="G58" i="7"/>
  <c r="F58" i="7"/>
  <c r="E58" i="7"/>
  <c r="D58" i="7"/>
  <c r="G54" i="7"/>
  <c r="F54" i="7"/>
  <c r="E54" i="7"/>
  <c r="D54" i="7"/>
  <c r="G50" i="7"/>
  <c r="F50" i="7"/>
  <c r="E50" i="7"/>
  <c r="D50" i="7"/>
  <c r="G31" i="7"/>
  <c r="F31" i="7"/>
  <c r="E31" i="7"/>
  <c r="D31" i="7"/>
  <c r="G27" i="7"/>
  <c r="F27" i="7"/>
  <c r="E27" i="7"/>
  <c r="D27" i="7"/>
  <c r="G18" i="7"/>
  <c r="F18" i="7"/>
  <c r="E18" i="7"/>
  <c r="D18" i="7"/>
  <c r="G14" i="7"/>
  <c r="F14" i="7"/>
  <c r="E14" i="7"/>
  <c r="D14" i="7"/>
</calcChain>
</file>

<file path=xl/sharedStrings.xml><?xml version="1.0" encoding="utf-8"?>
<sst xmlns="http://schemas.openxmlformats.org/spreadsheetml/2006/main" count="684" uniqueCount="132">
  <si>
    <t xml:space="preserve"> М  Е Н Ю</t>
  </si>
  <si>
    <t>№ рецепта</t>
  </si>
  <si>
    <t>Наименование блюда</t>
  </si>
  <si>
    <t>Масса порции</t>
  </si>
  <si>
    <t>Белки</t>
  </si>
  <si>
    <t>Жиры</t>
  </si>
  <si>
    <t>Углеводы</t>
  </si>
  <si>
    <t>Энергет. Ценность Ккаал</t>
  </si>
  <si>
    <t>Понедельник</t>
  </si>
  <si>
    <t>200/10</t>
  </si>
  <si>
    <t>Сыр порционно</t>
  </si>
  <si>
    <t>Хлеб пшеничный</t>
  </si>
  <si>
    <t>Фрукты по сезонности</t>
  </si>
  <si>
    <t>Итого</t>
  </si>
  <si>
    <t>Вторник</t>
  </si>
  <si>
    <t>150/5</t>
  </si>
  <si>
    <t>Компот из сухофруктов</t>
  </si>
  <si>
    <t>Среда</t>
  </si>
  <si>
    <t>Чай с сахаром</t>
  </si>
  <si>
    <t>200/15</t>
  </si>
  <si>
    <t>Четверг</t>
  </si>
  <si>
    <t xml:space="preserve">Омлет натуральный,масло сливочное </t>
  </si>
  <si>
    <t>Печенье</t>
  </si>
  <si>
    <t>Пятница</t>
  </si>
  <si>
    <t>150/30</t>
  </si>
  <si>
    <t>Сосиска отварная</t>
  </si>
  <si>
    <t>Компот фруктовый</t>
  </si>
  <si>
    <t>Чай каркаде</t>
  </si>
  <si>
    <t>Чай с сахаром, лимон</t>
  </si>
  <si>
    <t>200/15/5</t>
  </si>
  <si>
    <t xml:space="preserve">"Утверждаю" </t>
  </si>
  <si>
    <t>Директор ООО "Нежность"</t>
  </si>
  <si>
    <t>___________________________  Надежин С.В.</t>
  </si>
  <si>
    <t>Надежин С.В.</t>
  </si>
  <si>
    <t>Энергет. Ценн Ккаал</t>
  </si>
  <si>
    <t>1 шт</t>
  </si>
  <si>
    <t>Блины со сгущенным молоком</t>
  </si>
  <si>
    <t>Каша гречневая молоч.жидкая, масло слив.</t>
  </si>
  <si>
    <t>Плов из говядины</t>
  </si>
  <si>
    <t xml:space="preserve">Первая неделя    </t>
  </si>
  <si>
    <t xml:space="preserve">Вторая  неделя    </t>
  </si>
  <si>
    <t>Директор МБОУ средняя школа  № 4</t>
  </si>
  <si>
    <t>________________________ Звонарева Е.Г.</t>
  </si>
  <si>
    <t>________________________Звонарева Е.Г.</t>
  </si>
  <si>
    <t xml:space="preserve"> М  Е Н Ю  </t>
  </si>
  <si>
    <t>Бутерброд с сыром</t>
  </si>
  <si>
    <t xml:space="preserve">Понедельник </t>
  </si>
  <si>
    <t xml:space="preserve">Вторник </t>
  </si>
  <si>
    <t xml:space="preserve">Среда </t>
  </si>
  <si>
    <t xml:space="preserve">Четверг </t>
  </si>
  <si>
    <t xml:space="preserve">Пятница </t>
  </si>
  <si>
    <t>40/50</t>
  </si>
  <si>
    <t>Огурец свежий</t>
  </si>
  <si>
    <t>Масло сливочное</t>
  </si>
  <si>
    <t>Помидора свежая</t>
  </si>
  <si>
    <t>Сок фруктовый</t>
  </si>
  <si>
    <t>_____________________  Надежин С.В.</t>
  </si>
  <si>
    <t xml:space="preserve">Утверждаю </t>
  </si>
  <si>
    <t>Колбаса докторская отварная</t>
  </si>
  <si>
    <t>Котлета рыбная</t>
  </si>
  <si>
    <t>Рис отварной, масло сливочное</t>
  </si>
  <si>
    <t>Кондитерское изделие</t>
  </si>
  <si>
    <t>Какао с молоком</t>
  </si>
  <si>
    <t>Эн. Цен.</t>
  </si>
  <si>
    <t xml:space="preserve">Первая  неделя    </t>
  </si>
  <si>
    <t>Компот из смородины</t>
  </si>
  <si>
    <t>Котлета куриная</t>
  </si>
  <si>
    <t>Колбаса отварная</t>
  </si>
  <si>
    <t xml:space="preserve">Вторая неделя   </t>
  </si>
  <si>
    <t>Картофель тушеный с овощ.и курицей.</t>
  </si>
  <si>
    <t>Картофельное пюре,масло слив.</t>
  </si>
  <si>
    <t>Рожки отварные,масло слив.</t>
  </si>
  <si>
    <t>Завтрак</t>
  </si>
  <si>
    <t>Обед</t>
  </si>
  <si>
    <t>Хлеб ржаной</t>
  </si>
  <si>
    <t>Вермишель отварная,масло сливочное</t>
  </si>
  <si>
    <t>Рассольник домашний на курином бульоне</t>
  </si>
  <si>
    <t>Суп картофельный с крупой на кур.бульоне</t>
  </si>
  <si>
    <t>Котлета куриная рубленная</t>
  </si>
  <si>
    <t>Греча отварная,масло сливочное.</t>
  </si>
  <si>
    <t>Суп молочный</t>
  </si>
  <si>
    <t>Суп гороховый на курин.бульоне.</t>
  </si>
  <si>
    <t>Тефтели из говядины</t>
  </si>
  <si>
    <t>50/30</t>
  </si>
  <si>
    <t>Фрикадельки из говядины с соусом</t>
  </si>
  <si>
    <t>50/50</t>
  </si>
  <si>
    <t>Чай  с сахаром</t>
  </si>
  <si>
    <t>Суп овощной на курин.бульоне.</t>
  </si>
  <si>
    <t>Греча отварная рассыпч.,масло сливоч.</t>
  </si>
  <si>
    <t>Борщ с капустой и картофелем на кур/б.</t>
  </si>
  <si>
    <t>Гуляш из мяса кур</t>
  </si>
  <si>
    <t>Картофельное пюре .масло сливоч.</t>
  </si>
  <si>
    <t>Вермишель отварная, масл.слив</t>
  </si>
  <si>
    <t>2шт</t>
  </si>
  <si>
    <t>для школьного питания учащихся 1-4 классов на 2023  учебный год г. Родники</t>
  </si>
  <si>
    <t>стоимость  питания 71,54 (Семьдесят один рубль 54 копейки)</t>
  </si>
  <si>
    <t>стоимость  питания 71,54  (Семьдесят один рубль 54 копейки)</t>
  </si>
  <si>
    <t>150/50</t>
  </si>
  <si>
    <t>Фрукт по сезонности</t>
  </si>
  <si>
    <t>огурец свежий</t>
  </si>
  <si>
    <t>200/15/8</t>
  </si>
  <si>
    <t>Запеканка творожная с молоком сгущенным</t>
  </si>
  <si>
    <t>полдник ОВЗ для школьного питания учащихся 5-11 классов на  2023  учебный год</t>
  </si>
  <si>
    <t>стоимость  питания 13,50 (тринадцать рублей 50 копеек)</t>
  </si>
  <si>
    <t>полдник ОВЗ для школьного питания учащихся  1-4 классов на  2023  учебный год</t>
  </si>
  <si>
    <t>стоимость  питания 13,46 (тринадцать рублей 46 копеек)</t>
  </si>
  <si>
    <t>Булка "Веснушка"</t>
  </si>
  <si>
    <t>15/30</t>
  </si>
  <si>
    <t>Булка"Забава"</t>
  </si>
  <si>
    <t>Булка "Забава"</t>
  </si>
  <si>
    <t>Печенье сахарное</t>
  </si>
  <si>
    <t>Булка"Веснушка"</t>
  </si>
  <si>
    <t>50</t>
  </si>
  <si>
    <t>для школьного питания учащихся 5-11 клас на 2023  учебный год г. Родники</t>
  </si>
  <si>
    <t>стоимость  питания 71,28 (Семьдесят один рубль 28 копеек)</t>
  </si>
  <si>
    <t>для школьного питания учащихся  получающим основное общее и среднее общее образование, из числа детей граждан, принимающих участие (принимавших участие, в том числе погибших (умерших)) в специальной военной операции</t>
  </si>
  <si>
    <t>стоимость  питания 85 (восемьдесят пять) рублей 00 копеек</t>
  </si>
  <si>
    <t>Полдник</t>
  </si>
  <si>
    <t>группы продленного дня на 2023 год</t>
  </si>
  <si>
    <t>стоимость  питания 71,50  (Семьдесят один рубль 50 копеек)</t>
  </si>
  <si>
    <t>стоимость  питания 71,50 (Семьдесят один рубль 50 копеек)</t>
  </si>
  <si>
    <t>Каша  пшенная молочная , масло сливочное.</t>
  </si>
  <si>
    <t>Рожки отварные</t>
  </si>
  <si>
    <t>Каша  пшенная , масло сливочное.</t>
  </si>
  <si>
    <t>Конверт с повидлом</t>
  </si>
  <si>
    <t>Пирог с джемом</t>
  </si>
  <si>
    <t>Щи из свежей капусты на мясном.бульоне.</t>
  </si>
  <si>
    <t>Суп картофельный с макар изд  на кур.буль.</t>
  </si>
  <si>
    <t>Суп гороховый на мясном.бульоне.</t>
  </si>
  <si>
    <t>Пирог с картошкой</t>
  </si>
  <si>
    <t>пирог с джемом</t>
  </si>
  <si>
    <t>Чай 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</si>
</sst>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orbel"/>
      <family val="2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2" fontId="0" fillId="0" borderId="6" xfId="0" applyNumberFormat="1" applyBorder="1"/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2" fontId="0" fillId="0" borderId="2" xfId="0" applyNumberFormat="1" applyBorder="1"/>
    <xf numFmtId="2" fontId="0" fillId="0" borderId="4" xfId="0" applyNumberFormat="1" applyBorder="1"/>
    <xf numFmtId="2" fontId="0" fillId="0" borderId="15" xfId="0" applyNumberFormat="1" applyBorder="1"/>
    <xf numFmtId="2" fontId="0" fillId="0" borderId="0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Fill="1" applyBorder="1"/>
    <xf numFmtId="2" fontId="0" fillId="0" borderId="16" xfId="0" applyNumberFormat="1" applyBorder="1"/>
    <xf numFmtId="0" fontId="0" fillId="0" borderId="17" xfId="0" applyBorder="1"/>
    <xf numFmtId="0" fontId="0" fillId="0" borderId="16" xfId="0" applyBorder="1"/>
    <xf numFmtId="0" fontId="0" fillId="0" borderId="16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2" xfId="0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12" xfId="0" applyNumberFormat="1" applyBorder="1"/>
    <xf numFmtId="0" fontId="0" fillId="0" borderId="21" xfId="0" applyBorder="1"/>
    <xf numFmtId="0" fontId="0" fillId="0" borderId="19" xfId="0" applyBorder="1"/>
    <xf numFmtId="2" fontId="0" fillId="0" borderId="13" xfId="0" applyNumberFormat="1" applyBorder="1"/>
    <xf numFmtId="2" fontId="0" fillId="0" borderId="18" xfId="0" applyNumberFormat="1" applyBorder="1"/>
    <xf numFmtId="0" fontId="0" fillId="0" borderId="24" xfId="0" applyBorder="1"/>
    <xf numFmtId="0" fontId="0" fillId="0" borderId="25" xfId="0" applyBorder="1"/>
    <xf numFmtId="0" fontId="0" fillId="0" borderId="17" xfId="0" applyBorder="1" applyAlignment="1">
      <alignment wrapText="1"/>
    </xf>
    <xf numFmtId="2" fontId="8" fillId="0" borderId="16" xfId="0" applyNumberFormat="1" applyFont="1" applyBorder="1"/>
    <xf numFmtId="0" fontId="0" fillId="2" borderId="2" xfId="0" applyFill="1" applyBorder="1"/>
    <xf numFmtId="49" fontId="0" fillId="0" borderId="2" xfId="0" applyNumberFormat="1" applyBorder="1" applyAlignment="1">
      <alignment horizontal="center"/>
    </xf>
    <xf numFmtId="0" fontId="0" fillId="2" borderId="15" xfId="0" applyFill="1" applyBorder="1"/>
    <xf numFmtId="0" fontId="0" fillId="0" borderId="28" xfId="0" applyBorder="1"/>
    <xf numFmtId="0" fontId="0" fillId="0" borderId="29" xfId="0" applyBorder="1"/>
    <xf numFmtId="0" fontId="0" fillId="0" borderId="29" xfId="0" applyBorder="1" applyAlignment="1">
      <alignment horizontal="center"/>
    </xf>
    <xf numFmtId="2" fontId="0" fillId="0" borderId="29" xfId="0" applyNumberFormat="1" applyBorder="1"/>
    <xf numFmtId="2" fontId="0" fillId="0" borderId="30" xfId="0" applyNumberFormat="1" applyBorder="1"/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32" xfId="0" applyBorder="1"/>
    <xf numFmtId="0" fontId="0" fillId="0" borderId="26" xfId="0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2" fontId="0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/>
    <xf numFmtId="2" fontId="0" fillId="0" borderId="1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0" fillId="0" borderId="0" xfId="0" applyAlignment="1"/>
    <xf numFmtId="0" fontId="0" fillId="0" borderId="31" xfId="0" applyBorder="1" applyAlignment="1">
      <alignment horizontal="right"/>
    </xf>
    <xf numFmtId="0" fontId="0" fillId="0" borderId="31" xfId="0" applyBorder="1" applyAlignment="1"/>
    <xf numFmtId="0" fontId="1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61" workbookViewId="0">
      <selection activeCell="K63" sqref="K63"/>
    </sheetView>
  </sheetViews>
  <sheetFormatPr defaultRowHeight="15" x14ac:dyDescent="0.25"/>
  <cols>
    <col min="1" max="1" width="8.85546875" customWidth="1"/>
    <col min="2" max="2" width="34.7109375" customWidth="1"/>
    <col min="4" max="4" width="7.85546875" customWidth="1"/>
    <col min="5" max="5" width="8.28515625" customWidth="1"/>
    <col min="6" max="6" width="8.140625" customWidth="1"/>
    <col min="7" max="7" width="7.85546875" customWidth="1"/>
  </cols>
  <sheetData>
    <row r="1" spans="1:8" x14ac:dyDescent="0.25">
      <c r="A1" t="s">
        <v>57</v>
      </c>
    </row>
    <row r="2" spans="1:8" x14ac:dyDescent="0.25">
      <c r="A2" t="s">
        <v>41</v>
      </c>
      <c r="C2" t="s">
        <v>31</v>
      </c>
    </row>
    <row r="3" spans="1:8" x14ac:dyDescent="0.25">
      <c r="A3" t="s">
        <v>43</v>
      </c>
      <c r="C3" t="s">
        <v>32</v>
      </c>
    </row>
    <row r="4" spans="1:8" ht="17.25" x14ac:dyDescent="0.3">
      <c r="A4" s="129" t="s">
        <v>0</v>
      </c>
      <c r="B4" s="129"/>
      <c r="C4" s="129"/>
      <c r="D4" s="129"/>
      <c r="E4" s="129"/>
      <c r="F4" s="129"/>
      <c r="G4" s="129"/>
      <c r="H4" s="129"/>
    </row>
    <row r="5" spans="1:8" ht="17.25" customHeight="1" x14ac:dyDescent="0.3">
      <c r="A5" s="125" t="s">
        <v>94</v>
      </c>
      <c r="B5" s="125"/>
      <c r="C5" s="125"/>
      <c r="D5" s="125"/>
      <c r="E5" s="125"/>
      <c r="F5" s="125"/>
      <c r="G5" s="125"/>
      <c r="H5" s="125"/>
    </row>
    <row r="6" spans="1:8" ht="17.25" customHeight="1" x14ac:dyDescent="0.3">
      <c r="A6" s="125" t="s">
        <v>95</v>
      </c>
      <c r="B6" s="125"/>
      <c r="C6" s="125"/>
      <c r="D6" s="125"/>
      <c r="E6" s="125"/>
      <c r="F6" s="125"/>
      <c r="G6" s="125"/>
      <c r="H6" s="125"/>
    </row>
    <row r="7" spans="1:8" ht="15.75" x14ac:dyDescent="0.25">
      <c r="A7" s="57"/>
      <c r="B7" s="57"/>
      <c r="C7" s="57"/>
      <c r="D7" s="57"/>
      <c r="E7" s="57"/>
      <c r="F7" s="57"/>
      <c r="G7" s="57"/>
      <c r="H7" s="57"/>
    </row>
    <row r="8" spans="1:8" ht="24" customHeight="1" x14ac:dyDescent="0.3">
      <c r="A8" s="126" t="s">
        <v>64</v>
      </c>
      <c r="B8" s="127"/>
      <c r="C8" s="127"/>
      <c r="D8" s="127"/>
      <c r="E8" s="127"/>
      <c r="F8" s="127"/>
      <c r="G8" s="127"/>
      <c r="H8" s="128"/>
    </row>
    <row r="9" spans="1:8" ht="45" x14ac:dyDescent="0.25">
      <c r="A9" s="54" t="s">
        <v>1</v>
      </c>
      <c r="B9" s="1" t="s">
        <v>2</v>
      </c>
      <c r="C9" s="54" t="s">
        <v>3</v>
      </c>
      <c r="D9" s="1" t="s">
        <v>4</v>
      </c>
      <c r="E9" s="1" t="s">
        <v>5</v>
      </c>
      <c r="F9" s="1" t="s">
        <v>6</v>
      </c>
      <c r="G9" s="54" t="s">
        <v>34</v>
      </c>
      <c r="H9" s="1"/>
    </row>
    <row r="10" spans="1:8" ht="18" customHeight="1" x14ac:dyDescent="0.25">
      <c r="A10" s="122" t="s">
        <v>46</v>
      </c>
      <c r="B10" s="123"/>
      <c r="C10" s="123"/>
      <c r="D10" s="123"/>
      <c r="E10" s="123"/>
      <c r="F10" s="123"/>
      <c r="G10" s="123"/>
      <c r="H10" s="124"/>
    </row>
    <row r="11" spans="1:8" ht="18" customHeight="1" x14ac:dyDescent="0.25">
      <c r="A11" s="1">
        <v>390</v>
      </c>
      <c r="B11" s="1" t="s">
        <v>37</v>
      </c>
      <c r="C11" s="14" t="s">
        <v>9</v>
      </c>
      <c r="D11" s="1">
        <v>5.76</v>
      </c>
      <c r="E11" s="1">
        <v>5.4</v>
      </c>
      <c r="F11" s="1">
        <v>30.1</v>
      </c>
      <c r="G11" s="1">
        <v>236.8</v>
      </c>
      <c r="H11" s="1"/>
    </row>
    <row r="12" spans="1:8" ht="18" customHeight="1" x14ac:dyDescent="0.25">
      <c r="A12" s="1">
        <v>15</v>
      </c>
      <c r="B12" s="1" t="s">
        <v>10</v>
      </c>
      <c r="C12" s="14">
        <v>30</v>
      </c>
      <c r="D12" s="1">
        <v>4.6399999999999997</v>
      </c>
      <c r="E12" s="1">
        <v>5.9</v>
      </c>
      <c r="F12" s="1">
        <v>0</v>
      </c>
      <c r="G12" s="1">
        <v>72.8</v>
      </c>
      <c r="H12" s="1"/>
    </row>
    <row r="13" spans="1:8" ht="18" customHeight="1" x14ac:dyDescent="0.25">
      <c r="A13" s="1">
        <v>693</v>
      </c>
      <c r="B13" s="1" t="s">
        <v>62</v>
      </c>
      <c r="C13" s="14">
        <v>200</v>
      </c>
      <c r="D13" s="1">
        <v>3.87</v>
      </c>
      <c r="E13" s="1">
        <v>3.8</v>
      </c>
      <c r="F13" s="1">
        <v>25.06</v>
      </c>
      <c r="G13" s="1">
        <v>161.36000000000001</v>
      </c>
      <c r="H13" s="1"/>
    </row>
    <row r="14" spans="1:8" ht="18" customHeight="1" x14ac:dyDescent="0.25">
      <c r="A14" s="1"/>
      <c r="B14" s="1" t="s">
        <v>11</v>
      </c>
      <c r="C14" s="14">
        <v>30</v>
      </c>
      <c r="D14" s="1">
        <v>2.2999999999999998</v>
      </c>
      <c r="E14" s="1">
        <v>0.9</v>
      </c>
      <c r="F14" s="1">
        <v>15.4</v>
      </c>
      <c r="G14" s="1">
        <v>78.599999999999994</v>
      </c>
      <c r="H14" s="1"/>
    </row>
    <row r="15" spans="1:8" ht="18" customHeight="1" x14ac:dyDescent="0.25">
      <c r="A15" s="1"/>
      <c r="B15" s="1" t="s">
        <v>22</v>
      </c>
      <c r="C15" s="14" t="s">
        <v>93</v>
      </c>
      <c r="D15" s="1">
        <v>2.2000000000000002</v>
      </c>
      <c r="E15" s="1">
        <v>1.9</v>
      </c>
      <c r="F15" s="1">
        <v>18.2</v>
      </c>
      <c r="G15" s="1">
        <v>99.2</v>
      </c>
      <c r="H15" s="1"/>
    </row>
    <row r="16" spans="1:8" ht="18" customHeight="1" x14ac:dyDescent="0.25">
      <c r="A16" s="1"/>
      <c r="B16" s="1" t="s">
        <v>13</v>
      </c>
      <c r="C16" s="1"/>
      <c r="D16" s="1">
        <f>SUM(D11:D14)</f>
        <v>16.57</v>
      </c>
      <c r="E16" s="1">
        <f t="shared" ref="E16:G16" si="0">SUM(E11:E14)</f>
        <v>16</v>
      </c>
      <c r="F16" s="1">
        <f t="shared" si="0"/>
        <v>70.56</v>
      </c>
      <c r="G16" s="1">
        <f t="shared" si="0"/>
        <v>549.56000000000006</v>
      </c>
      <c r="H16" s="1"/>
    </row>
    <row r="17" spans="1:8" ht="18" customHeight="1" x14ac:dyDescent="0.25">
      <c r="A17" s="122" t="s">
        <v>47</v>
      </c>
      <c r="B17" s="123"/>
      <c r="C17" s="123"/>
      <c r="D17" s="123"/>
      <c r="E17" s="123"/>
      <c r="F17" s="123"/>
      <c r="G17" s="123"/>
      <c r="H17" s="124"/>
    </row>
    <row r="18" spans="1:8" ht="18" customHeight="1" x14ac:dyDescent="0.25">
      <c r="A18" s="1">
        <v>340</v>
      </c>
      <c r="B18" s="1" t="s">
        <v>21</v>
      </c>
      <c r="C18" s="14" t="s">
        <v>15</v>
      </c>
      <c r="D18" s="1">
        <v>9.99</v>
      </c>
      <c r="E18" s="1">
        <v>15.52</v>
      </c>
      <c r="F18" s="1">
        <v>1.86</v>
      </c>
      <c r="G18" s="1">
        <v>187.56</v>
      </c>
      <c r="H18" s="1"/>
    </row>
    <row r="19" spans="1:8" ht="18" customHeight="1" x14ac:dyDescent="0.25">
      <c r="A19" s="1">
        <v>32</v>
      </c>
      <c r="B19" s="1" t="s">
        <v>58</v>
      </c>
      <c r="C19" s="14">
        <v>50</v>
      </c>
      <c r="D19" s="1">
        <v>5.2</v>
      </c>
      <c r="E19" s="1">
        <v>10</v>
      </c>
      <c r="F19" s="1">
        <v>0.4</v>
      </c>
      <c r="G19" s="1">
        <v>112</v>
      </c>
      <c r="H19" s="1"/>
    </row>
    <row r="20" spans="1:8" ht="18" customHeight="1" x14ac:dyDescent="0.25">
      <c r="A20" s="1">
        <v>942</v>
      </c>
      <c r="B20" s="1" t="s">
        <v>18</v>
      </c>
      <c r="C20" s="14" t="s">
        <v>19</v>
      </c>
      <c r="D20" s="1">
        <v>0.04</v>
      </c>
      <c r="E20" s="1">
        <v>0</v>
      </c>
      <c r="F20" s="1">
        <v>13.9</v>
      </c>
      <c r="G20" s="1">
        <v>55.96</v>
      </c>
      <c r="H20" s="1"/>
    </row>
    <row r="21" spans="1:8" ht="18" customHeight="1" x14ac:dyDescent="0.25">
      <c r="A21" s="1"/>
      <c r="B21" s="1" t="s">
        <v>11</v>
      </c>
      <c r="C21" s="14">
        <v>30</v>
      </c>
      <c r="D21" s="1">
        <v>2.2999999999999998</v>
      </c>
      <c r="E21" s="1">
        <v>0.9</v>
      </c>
      <c r="F21" s="1">
        <v>15.4</v>
      </c>
      <c r="G21" s="1">
        <v>78.599999999999994</v>
      </c>
      <c r="H21" s="1"/>
    </row>
    <row r="22" spans="1:8" ht="18" customHeight="1" x14ac:dyDescent="0.25">
      <c r="A22" s="1"/>
      <c r="B22" s="1" t="s">
        <v>109</v>
      </c>
      <c r="C22" s="14">
        <v>50</v>
      </c>
      <c r="D22" s="19">
        <v>5.08</v>
      </c>
      <c r="E22" s="19">
        <v>4.5999999999999996</v>
      </c>
      <c r="F22" s="19">
        <v>0.28000000000000003</v>
      </c>
      <c r="G22" s="33">
        <v>62.8</v>
      </c>
      <c r="H22" s="1"/>
    </row>
    <row r="23" spans="1:8" ht="18" customHeight="1" x14ac:dyDescent="0.25">
      <c r="A23" s="1"/>
      <c r="B23" s="1" t="s">
        <v>13</v>
      </c>
      <c r="C23" s="14"/>
      <c r="D23" s="1">
        <f>SUM(D18:D21)</f>
        <v>17.53</v>
      </c>
      <c r="E23" s="1">
        <f t="shared" ref="E23:G23" si="1">SUM(E18:E21)</f>
        <v>26.419999999999998</v>
      </c>
      <c r="F23" s="1">
        <f t="shared" si="1"/>
        <v>31.560000000000002</v>
      </c>
      <c r="G23" s="1">
        <f t="shared" si="1"/>
        <v>434.12</v>
      </c>
      <c r="H23" s="1"/>
    </row>
    <row r="24" spans="1:8" ht="18" customHeight="1" x14ac:dyDescent="0.25">
      <c r="A24" s="122" t="s">
        <v>48</v>
      </c>
      <c r="B24" s="123"/>
      <c r="C24" s="123"/>
      <c r="D24" s="123"/>
      <c r="E24" s="123"/>
      <c r="F24" s="123"/>
      <c r="G24" s="123"/>
      <c r="H24" s="124"/>
    </row>
    <row r="25" spans="1:8" ht="18" customHeight="1" x14ac:dyDescent="0.25">
      <c r="A25" s="1">
        <v>492</v>
      </c>
      <c r="B25" s="1" t="s">
        <v>38</v>
      </c>
      <c r="C25" s="14">
        <v>150</v>
      </c>
      <c r="D25" s="1">
        <v>14.14</v>
      </c>
      <c r="E25" s="1">
        <v>11.7</v>
      </c>
      <c r="F25" s="1">
        <v>13.97</v>
      </c>
      <c r="G25" s="1">
        <v>247.5</v>
      </c>
      <c r="H25" s="1"/>
    </row>
    <row r="26" spans="1:8" ht="18" customHeight="1" x14ac:dyDescent="0.25">
      <c r="A26" s="1">
        <v>687</v>
      </c>
      <c r="B26" s="1" t="s">
        <v>27</v>
      </c>
      <c r="C26" s="14">
        <v>200</v>
      </c>
      <c r="D26" s="1">
        <v>0.2</v>
      </c>
      <c r="E26" s="1">
        <v>0</v>
      </c>
      <c r="F26" s="1">
        <v>11.87</v>
      </c>
      <c r="G26" s="1">
        <v>48.7</v>
      </c>
      <c r="H26" s="1"/>
    </row>
    <row r="27" spans="1:8" ht="18" customHeight="1" x14ac:dyDescent="0.25">
      <c r="A27" s="1">
        <v>15</v>
      </c>
      <c r="B27" s="1" t="s">
        <v>53</v>
      </c>
      <c r="C27" s="14">
        <v>15</v>
      </c>
      <c r="D27" s="1">
        <v>0</v>
      </c>
      <c r="E27" s="1">
        <v>8.1999999999999993</v>
      </c>
      <c r="F27" s="1">
        <v>0.1</v>
      </c>
      <c r="G27" s="1">
        <v>75</v>
      </c>
      <c r="H27" s="1"/>
    </row>
    <row r="28" spans="1:8" ht="18" customHeight="1" x14ac:dyDescent="0.25">
      <c r="A28" s="1"/>
      <c r="B28" s="1" t="s">
        <v>99</v>
      </c>
      <c r="C28" s="14">
        <v>30</v>
      </c>
      <c r="D28" s="1">
        <v>1</v>
      </c>
      <c r="E28" s="1">
        <v>0.4</v>
      </c>
      <c r="F28" s="1">
        <v>2.2999999999999998</v>
      </c>
      <c r="G28" s="1">
        <v>21</v>
      </c>
      <c r="H28" s="1"/>
    </row>
    <row r="29" spans="1:8" ht="18" customHeight="1" x14ac:dyDescent="0.25">
      <c r="A29" s="1"/>
      <c r="B29" s="1" t="s">
        <v>11</v>
      </c>
      <c r="C29" s="14">
        <v>30</v>
      </c>
      <c r="D29" s="1">
        <v>2.2999999999999998</v>
      </c>
      <c r="E29" s="1">
        <v>0.9</v>
      </c>
      <c r="F29" s="1">
        <v>15.4</v>
      </c>
      <c r="G29" s="1">
        <v>78.599999999999994</v>
      </c>
      <c r="H29" s="1"/>
    </row>
    <row r="30" spans="1:8" ht="18" customHeight="1" x14ac:dyDescent="0.25">
      <c r="A30" s="1"/>
      <c r="B30" s="1" t="s">
        <v>13</v>
      </c>
      <c r="C30" s="14"/>
      <c r="D30" s="1">
        <f>SUM(D25:D29)</f>
        <v>17.64</v>
      </c>
      <c r="E30" s="1">
        <f t="shared" ref="E30:G30" si="2">SUM(E25:E29)</f>
        <v>21.199999999999996</v>
      </c>
      <c r="F30" s="1">
        <f t="shared" si="2"/>
        <v>43.64</v>
      </c>
      <c r="G30" s="1">
        <f t="shared" si="2"/>
        <v>470.79999999999995</v>
      </c>
      <c r="H30" s="1"/>
    </row>
    <row r="31" spans="1:8" ht="18" customHeight="1" x14ac:dyDescent="0.25">
      <c r="A31" s="122" t="s">
        <v>49</v>
      </c>
      <c r="B31" s="123"/>
      <c r="C31" s="123"/>
      <c r="D31" s="123"/>
      <c r="E31" s="123"/>
      <c r="F31" s="123"/>
      <c r="G31" s="123"/>
      <c r="H31" s="124"/>
    </row>
    <row r="32" spans="1:8" ht="18" customHeight="1" x14ac:dyDescent="0.25">
      <c r="A32" s="1">
        <v>498</v>
      </c>
      <c r="B32" s="1" t="s">
        <v>66</v>
      </c>
      <c r="C32" s="14">
        <v>50</v>
      </c>
      <c r="D32" s="1">
        <v>8.51</v>
      </c>
      <c r="E32" s="1">
        <v>10.72</v>
      </c>
      <c r="F32" s="1">
        <v>9.76</v>
      </c>
      <c r="G32" s="1">
        <v>169.57</v>
      </c>
      <c r="H32" s="1"/>
    </row>
    <row r="33" spans="1:8" ht="18" customHeight="1" x14ac:dyDescent="0.25">
      <c r="A33" s="1">
        <v>520</v>
      </c>
      <c r="B33" s="1" t="s">
        <v>70</v>
      </c>
      <c r="C33" s="14" t="s">
        <v>15</v>
      </c>
      <c r="D33" s="1">
        <v>3.06</v>
      </c>
      <c r="E33" s="1">
        <v>4.8</v>
      </c>
      <c r="F33" s="1">
        <v>20.45</v>
      </c>
      <c r="G33" s="1">
        <v>137.25</v>
      </c>
      <c r="H33" s="1"/>
    </row>
    <row r="34" spans="1:8" ht="18" customHeight="1" x14ac:dyDescent="0.25">
      <c r="A34" s="1"/>
      <c r="B34" s="1" t="s">
        <v>54</v>
      </c>
      <c r="C34" s="14">
        <v>50</v>
      </c>
      <c r="D34" s="1">
        <v>0.18</v>
      </c>
      <c r="E34" s="1">
        <v>0.06</v>
      </c>
      <c r="F34" s="1">
        <v>1.26</v>
      </c>
      <c r="G34" s="1">
        <v>5.97</v>
      </c>
      <c r="H34" s="1"/>
    </row>
    <row r="35" spans="1:8" ht="18" customHeight="1" x14ac:dyDescent="0.25">
      <c r="A35" s="1">
        <v>868</v>
      </c>
      <c r="B35" s="1" t="s">
        <v>16</v>
      </c>
      <c r="C35" s="14">
        <v>200</v>
      </c>
      <c r="D35" s="1">
        <v>0.33</v>
      </c>
      <c r="E35" s="1">
        <v>0.01</v>
      </c>
      <c r="F35" s="1">
        <v>28.81</v>
      </c>
      <c r="G35" s="1">
        <v>117.75</v>
      </c>
      <c r="H35" s="1"/>
    </row>
    <row r="36" spans="1:8" ht="18" customHeight="1" x14ac:dyDescent="0.25">
      <c r="A36" s="1"/>
      <c r="B36" s="1" t="s">
        <v>11</v>
      </c>
      <c r="C36" s="14">
        <v>30</v>
      </c>
      <c r="D36" s="1">
        <v>2.2999999999999998</v>
      </c>
      <c r="E36" s="1">
        <v>0.9</v>
      </c>
      <c r="F36" s="1">
        <v>15.4</v>
      </c>
      <c r="G36" s="1">
        <v>78.599999999999994</v>
      </c>
      <c r="H36" s="1"/>
    </row>
    <row r="37" spans="1:8" ht="18" customHeight="1" x14ac:dyDescent="0.25">
      <c r="A37" s="1"/>
      <c r="B37" s="1" t="s">
        <v>13</v>
      </c>
      <c r="C37" s="14"/>
      <c r="D37" s="1">
        <f>SUM(D32:D36)</f>
        <v>14.379999999999999</v>
      </c>
      <c r="E37" s="1">
        <f t="shared" ref="E37:G37" si="3">SUM(E32:E36)</f>
        <v>16.489999999999998</v>
      </c>
      <c r="F37" s="1">
        <f t="shared" si="3"/>
        <v>75.680000000000007</v>
      </c>
      <c r="G37" s="1">
        <f t="shared" si="3"/>
        <v>509.14</v>
      </c>
      <c r="H37" s="1"/>
    </row>
    <row r="38" spans="1:8" ht="18" customHeight="1" x14ac:dyDescent="0.25">
      <c r="A38" s="122" t="s">
        <v>50</v>
      </c>
      <c r="B38" s="123"/>
      <c r="C38" s="123"/>
      <c r="D38" s="123"/>
      <c r="E38" s="123"/>
      <c r="F38" s="123"/>
      <c r="G38" s="123"/>
      <c r="H38" s="124"/>
    </row>
    <row r="39" spans="1:8" ht="18" customHeight="1" x14ac:dyDescent="0.25">
      <c r="A39" s="1">
        <v>726</v>
      </c>
      <c r="B39" s="1" t="s">
        <v>36</v>
      </c>
      <c r="C39" s="14" t="s">
        <v>97</v>
      </c>
      <c r="D39" s="1">
        <v>7.45</v>
      </c>
      <c r="E39" s="1">
        <v>3.16</v>
      </c>
      <c r="F39" s="1">
        <v>34.32</v>
      </c>
      <c r="G39" s="1">
        <v>239.84</v>
      </c>
      <c r="H39" s="1"/>
    </row>
    <row r="40" spans="1:8" ht="18" customHeight="1" x14ac:dyDescent="0.25">
      <c r="A40" s="1">
        <v>868</v>
      </c>
      <c r="B40" s="1" t="s">
        <v>26</v>
      </c>
      <c r="C40" s="14">
        <v>200</v>
      </c>
      <c r="D40" s="1">
        <v>0.04</v>
      </c>
      <c r="E40" s="1">
        <v>0</v>
      </c>
      <c r="F40" s="1">
        <v>24.76</v>
      </c>
      <c r="G40" s="1">
        <v>94.2</v>
      </c>
      <c r="H40" s="1"/>
    </row>
    <row r="41" spans="1:8" ht="18" customHeight="1" x14ac:dyDescent="0.25">
      <c r="A41" s="1"/>
      <c r="B41" s="1" t="s">
        <v>12</v>
      </c>
      <c r="C41" s="14" t="s">
        <v>35</v>
      </c>
      <c r="D41" s="1">
        <v>0.4</v>
      </c>
      <c r="E41" s="1">
        <v>0.4</v>
      </c>
      <c r="F41" s="1">
        <v>9.8000000000000007</v>
      </c>
      <c r="G41" s="1">
        <v>47</v>
      </c>
      <c r="H41" s="1"/>
    </row>
    <row r="42" spans="1:8" ht="18" customHeight="1" x14ac:dyDescent="0.25">
      <c r="A42" s="7"/>
      <c r="B42" s="7" t="s">
        <v>13</v>
      </c>
      <c r="C42" s="15"/>
      <c r="D42" s="7">
        <f>SUM(D39:D41)</f>
        <v>7.8900000000000006</v>
      </c>
      <c r="E42" s="7">
        <f t="shared" ref="E42:G42" si="4">SUM(E39:E41)</f>
        <v>3.56</v>
      </c>
      <c r="F42" s="7">
        <f t="shared" si="4"/>
        <v>68.88</v>
      </c>
      <c r="G42" s="7">
        <f t="shared" si="4"/>
        <v>381.04</v>
      </c>
      <c r="H42" s="7"/>
    </row>
    <row r="43" spans="1:8" ht="18" customHeight="1" x14ac:dyDescent="0.25">
      <c r="A43" s="55"/>
      <c r="B43" s="55"/>
      <c r="C43" s="55"/>
      <c r="D43" s="55"/>
      <c r="E43" s="55"/>
      <c r="F43" s="55"/>
      <c r="G43" s="55"/>
      <c r="H43" s="55"/>
    </row>
    <row r="44" spans="1:8" ht="18" customHeight="1" x14ac:dyDescent="0.25">
      <c r="A44" s="10" t="s">
        <v>57</v>
      </c>
      <c r="B44" s="10"/>
      <c r="C44" s="10"/>
      <c r="D44" s="10"/>
      <c r="E44" s="10"/>
      <c r="F44" s="10"/>
      <c r="G44" s="10"/>
      <c r="H44" s="10"/>
    </row>
    <row r="45" spans="1:8" ht="18" customHeight="1" x14ac:dyDescent="0.25">
      <c r="A45" s="10" t="s">
        <v>41</v>
      </c>
      <c r="B45" s="10"/>
      <c r="C45" s="10" t="s">
        <v>31</v>
      </c>
      <c r="D45" s="10"/>
      <c r="E45" s="10"/>
      <c r="F45" s="10"/>
      <c r="G45" s="10"/>
      <c r="H45" s="10"/>
    </row>
    <row r="46" spans="1:8" ht="18" customHeight="1" x14ac:dyDescent="0.25">
      <c r="A46" s="10" t="s">
        <v>43</v>
      </c>
      <c r="B46" s="10"/>
      <c r="C46" s="10" t="s">
        <v>32</v>
      </c>
      <c r="D46" s="10"/>
      <c r="E46" s="10"/>
      <c r="F46" s="10"/>
      <c r="G46" s="10"/>
      <c r="H46" s="10"/>
    </row>
    <row r="47" spans="1:8" ht="18" customHeight="1" x14ac:dyDescent="0.3">
      <c r="A47" s="125" t="s">
        <v>0</v>
      </c>
      <c r="B47" s="125"/>
      <c r="C47" s="125"/>
      <c r="D47" s="125"/>
      <c r="E47" s="125"/>
      <c r="F47" s="125"/>
      <c r="G47" s="125"/>
      <c r="H47" s="125"/>
    </row>
    <row r="48" spans="1:8" ht="18" customHeight="1" x14ac:dyDescent="0.3">
      <c r="A48" s="125" t="s">
        <v>94</v>
      </c>
      <c r="B48" s="125"/>
      <c r="C48" s="125"/>
      <c r="D48" s="125"/>
      <c r="E48" s="125"/>
      <c r="F48" s="125"/>
      <c r="G48" s="125"/>
      <c r="H48" s="125"/>
    </row>
    <row r="49" spans="1:8" ht="18" customHeight="1" x14ac:dyDescent="0.3">
      <c r="A49" s="125" t="s">
        <v>96</v>
      </c>
      <c r="B49" s="125"/>
      <c r="C49" s="125"/>
      <c r="D49" s="125"/>
      <c r="E49" s="125"/>
      <c r="F49" s="125"/>
      <c r="G49" s="125"/>
      <c r="H49" s="125"/>
    </row>
    <row r="50" spans="1:8" ht="18" customHeight="1" x14ac:dyDescent="0.25">
      <c r="A50" s="10"/>
      <c r="B50" s="10"/>
      <c r="C50" s="10"/>
      <c r="D50" s="10"/>
      <c r="E50" s="10"/>
      <c r="F50" s="10"/>
      <c r="G50" s="10"/>
      <c r="H50" s="10"/>
    </row>
    <row r="51" spans="1:8" ht="18" customHeight="1" x14ac:dyDescent="0.3">
      <c r="A51" s="126" t="s">
        <v>68</v>
      </c>
      <c r="B51" s="127"/>
      <c r="C51" s="127"/>
      <c r="D51" s="127"/>
      <c r="E51" s="127"/>
      <c r="F51" s="127"/>
      <c r="G51" s="127"/>
      <c r="H51" s="128"/>
    </row>
    <row r="52" spans="1:8" ht="18" customHeight="1" x14ac:dyDescent="0.25">
      <c r="A52" s="54" t="s">
        <v>1</v>
      </c>
      <c r="B52" s="1" t="s">
        <v>2</v>
      </c>
      <c r="C52" s="54" t="s">
        <v>3</v>
      </c>
      <c r="D52" s="1" t="s">
        <v>4</v>
      </c>
      <c r="E52" s="1" t="s">
        <v>5</v>
      </c>
      <c r="F52" s="1" t="s">
        <v>6</v>
      </c>
      <c r="G52" s="54" t="s">
        <v>63</v>
      </c>
      <c r="H52" s="1"/>
    </row>
    <row r="53" spans="1:8" ht="18" customHeight="1" x14ac:dyDescent="0.25">
      <c r="A53" s="122" t="s">
        <v>46</v>
      </c>
      <c r="B53" s="123"/>
      <c r="C53" s="123"/>
      <c r="D53" s="123"/>
      <c r="E53" s="123"/>
      <c r="F53" s="123"/>
      <c r="G53" s="123"/>
      <c r="H53" s="124"/>
    </row>
    <row r="54" spans="1:8" ht="18" customHeight="1" x14ac:dyDescent="0.25">
      <c r="A54" s="1">
        <v>27</v>
      </c>
      <c r="B54" s="1" t="s">
        <v>121</v>
      </c>
      <c r="C54" s="14" t="s">
        <v>9</v>
      </c>
      <c r="D54" s="1">
        <v>6.2</v>
      </c>
      <c r="E54" s="1">
        <v>8.6</v>
      </c>
      <c r="F54" s="1">
        <v>42.7</v>
      </c>
      <c r="G54" s="1">
        <v>284.3</v>
      </c>
      <c r="H54" s="1"/>
    </row>
    <row r="55" spans="1:8" ht="18" customHeight="1" x14ac:dyDescent="0.25">
      <c r="A55" s="1">
        <v>693</v>
      </c>
      <c r="B55" s="1" t="s">
        <v>62</v>
      </c>
      <c r="C55" s="14">
        <v>200</v>
      </c>
      <c r="D55" s="1">
        <v>3.87</v>
      </c>
      <c r="E55" s="1">
        <v>3.8</v>
      </c>
      <c r="F55" s="1">
        <v>25.06</v>
      </c>
      <c r="G55" s="1">
        <v>161.36000000000001</v>
      </c>
      <c r="H55" s="1"/>
    </row>
    <row r="56" spans="1:8" ht="18" customHeight="1" x14ac:dyDescent="0.25">
      <c r="A56" s="1">
        <v>15</v>
      </c>
      <c r="B56" s="1" t="s">
        <v>53</v>
      </c>
      <c r="C56" s="14">
        <v>10</v>
      </c>
      <c r="D56" s="1">
        <v>0</v>
      </c>
      <c r="E56" s="1">
        <v>8.1999999999999993</v>
      </c>
      <c r="F56" s="1">
        <v>0.1</v>
      </c>
      <c r="G56" s="1">
        <v>75</v>
      </c>
      <c r="H56" s="1"/>
    </row>
    <row r="57" spans="1:8" ht="18" customHeight="1" x14ac:dyDescent="0.25">
      <c r="A57" s="1"/>
      <c r="B57" s="1" t="s">
        <v>11</v>
      </c>
      <c r="C57" s="14">
        <v>30</v>
      </c>
      <c r="D57" s="1">
        <v>2.2999999999999998</v>
      </c>
      <c r="E57" s="1">
        <v>0.9</v>
      </c>
      <c r="F57" s="1">
        <v>15.4</v>
      </c>
      <c r="G57" s="1">
        <v>78.599999999999994</v>
      </c>
      <c r="H57" s="1"/>
    </row>
    <row r="58" spans="1:8" ht="18" customHeight="1" x14ac:dyDescent="0.25">
      <c r="A58" s="1"/>
      <c r="B58" s="1" t="s">
        <v>98</v>
      </c>
      <c r="C58" s="14" t="s">
        <v>35</v>
      </c>
      <c r="D58" s="1">
        <v>3.22</v>
      </c>
      <c r="E58" s="1">
        <v>1</v>
      </c>
      <c r="F58" s="1">
        <v>42</v>
      </c>
      <c r="G58" s="1">
        <v>70</v>
      </c>
      <c r="H58" s="1"/>
    </row>
    <row r="59" spans="1:8" ht="18" customHeight="1" x14ac:dyDescent="0.25">
      <c r="A59" s="1"/>
      <c r="B59" s="1" t="s">
        <v>13</v>
      </c>
      <c r="C59" s="1"/>
      <c r="D59" s="1">
        <f>SUM(D54:D58)</f>
        <v>15.590000000000002</v>
      </c>
      <c r="E59" s="1">
        <f t="shared" ref="E59:G59" si="5">SUM(E54:E58)</f>
        <v>22.499999999999996</v>
      </c>
      <c r="F59" s="1">
        <f t="shared" si="5"/>
        <v>125.26</v>
      </c>
      <c r="G59" s="1">
        <f t="shared" si="5"/>
        <v>669.2600000000001</v>
      </c>
      <c r="H59" s="1"/>
    </row>
    <row r="60" spans="1:8" ht="18" customHeight="1" x14ac:dyDescent="0.25">
      <c r="A60" s="122" t="s">
        <v>47</v>
      </c>
      <c r="B60" s="123"/>
      <c r="C60" s="123"/>
      <c r="D60" s="123"/>
      <c r="E60" s="123"/>
      <c r="F60" s="123"/>
      <c r="G60" s="123"/>
      <c r="H60" s="124"/>
    </row>
    <row r="61" spans="1:8" ht="18" customHeight="1" x14ac:dyDescent="0.25">
      <c r="A61" s="1">
        <v>413</v>
      </c>
      <c r="B61" s="1" t="s">
        <v>25</v>
      </c>
      <c r="C61" s="14">
        <v>60</v>
      </c>
      <c r="D61" s="1">
        <v>8.32</v>
      </c>
      <c r="E61" s="1">
        <v>16</v>
      </c>
      <c r="F61" s="1">
        <v>16.96</v>
      </c>
      <c r="G61" s="1">
        <v>179.2</v>
      </c>
      <c r="H61" s="1"/>
    </row>
    <row r="62" spans="1:8" ht="18" customHeight="1" x14ac:dyDescent="0.25">
      <c r="A62" s="1">
        <v>322</v>
      </c>
      <c r="B62" s="1" t="s">
        <v>71</v>
      </c>
      <c r="C62" s="14" t="s">
        <v>15</v>
      </c>
      <c r="D62" s="1">
        <v>3.7</v>
      </c>
      <c r="E62" s="1">
        <v>2.9</v>
      </c>
      <c r="F62" s="1">
        <v>24</v>
      </c>
      <c r="G62" s="1">
        <v>138</v>
      </c>
      <c r="H62" s="1"/>
    </row>
    <row r="63" spans="1:8" ht="18" customHeight="1" x14ac:dyDescent="0.25">
      <c r="A63" s="1">
        <v>639</v>
      </c>
      <c r="B63" s="1" t="s">
        <v>16</v>
      </c>
      <c r="C63" s="14">
        <v>200</v>
      </c>
      <c r="D63" s="1">
        <v>0.33</v>
      </c>
      <c r="E63" s="1">
        <v>0.01</v>
      </c>
      <c r="F63" s="1">
        <v>28.81</v>
      </c>
      <c r="G63" s="1">
        <v>117.75</v>
      </c>
      <c r="H63" s="1"/>
    </row>
    <row r="64" spans="1:8" ht="18" customHeight="1" x14ac:dyDescent="0.25">
      <c r="A64" s="1">
        <v>15</v>
      </c>
      <c r="B64" s="1" t="s">
        <v>10</v>
      </c>
      <c r="C64" s="14">
        <v>30</v>
      </c>
      <c r="D64" s="1">
        <v>4.6399999999999997</v>
      </c>
      <c r="E64" s="1">
        <v>5.9</v>
      </c>
      <c r="F64" s="1">
        <v>0</v>
      </c>
      <c r="G64" s="1">
        <v>72.8</v>
      </c>
      <c r="H64" s="1"/>
    </row>
    <row r="65" spans="1:8" ht="18" customHeight="1" x14ac:dyDescent="0.25">
      <c r="A65" s="1"/>
      <c r="B65" s="1" t="s">
        <v>11</v>
      </c>
      <c r="C65" s="14">
        <v>30</v>
      </c>
      <c r="D65" s="1">
        <v>2.2999999999999998</v>
      </c>
      <c r="E65" s="1">
        <v>0.9</v>
      </c>
      <c r="F65" s="1">
        <v>15.4</v>
      </c>
      <c r="G65" s="1">
        <v>78.599999999999994</v>
      </c>
      <c r="H65" s="1"/>
    </row>
    <row r="66" spans="1:8" ht="18" customHeight="1" x14ac:dyDescent="0.25">
      <c r="A66" s="1"/>
      <c r="B66" s="1" t="s">
        <v>13</v>
      </c>
      <c r="C66" s="1"/>
      <c r="D66" s="1">
        <f>SUM(D61:D65)</f>
        <v>19.29</v>
      </c>
      <c r="E66" s="1">
        <f t="shared" ref="E66:G66" si="6">SUM(E61:E65)</f>
        <v>25.71</v>
      </c>
      <c r="F66" s="1">
        <f t="shared" si="6"/>
        <v>85.17</v>
      </c>
      <c r="G66" s="1">
        <f t="shared" si="6"/>
        <v>586.35</v>
      </c>
      <c r="H66" s="1"/>
    </row>
    <row r="67" spans="1:8" ht="18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8" customHeight="1" x14ac:dyDescent="0.25">
      <c r="A68" s="122" t="s">
        <v>48</v>
      </c>
      <c r="B68" s="123"/>
      <c r="C68" s="123"/>
      <c r="D68" s="123"/>
      <c r="E68" s="123"/>
      <c r="F68" s="123"/>
      <c r="G68" s="123"/>
      <c r="H68" s="124"/>
    </row>
    <row r="69" spans="1:8" ht="18" customHeight="1" x14ac:dyDescent="0.25">
      <c r="A69" s="1">
        <v>366</v>
      </c>
      <c r="B69" s="1" t="s">
        <v>101</v>
      </c>
      <c r="C69" s="14" t="s">
        <v>24</v>
      </c>
      <c r="D69" s="1">
        <v>21.15</v>
      </c>
      <c r="E69" s="1">
        <v>42.47</v>
      </c>
      <c r="F69" s="1">
        <v>22.98</v>
      </c>
      <c r="G69" s="1">
        <v>579.4</v>
      </c>
      <c r="H69" s="1"/>
    </row>
    <row r="70" spans="1:8" ht="18" customHeight="1" x14ac:dyDescent="0.25">
      <c r="A70" s="1">
        <v>686</v>
      </c>
      <c r="B70" s="1" t="s">
        <v>28</v>
      </c>
      <c r="C70" s="14" t="s">
        <v>29</v>
      </c>
      <c r="D70" s="1">
        <v>0.2</v>
      </c>
      <c r="E70" s="1">
        <v>0</v>
      </c>
      <c r="F70" s="1">
        <v>13.6</v>
      </c>
      <c r="G70" s="1">
        <v>56</v>
      </c>
      <c r="H70" s="1"/>
    </row>
    <row r="71" spans="1:8" ht="18" customHeight="1" x14ac:dyDescent="0.25">
      <c r="A71" s="1"/>
      <c r="B71" s="1" t="s">
        <v>11</v>
      </c>
      <c r="C71" s="14">
        <v>30</v>
      </c>
      <c r="D71" s="1">
        <v>2.2999999999999998</v>
      </c>
      <c r="E71" s="1">
        <v>0.9</v>
      </c>
      <c r="F71" s="1">
        <v>15.4</v>
      </c>
      <c r="G71" s="1">
        <v>78.599999999999994</v>
      </c>
      <c r="H71" s="1"/>
    </row>
    <row r="72" spans="1:8" ht="18" customHeight="1" x14ac:dyDescent="0.25">
      <c r="A72" s="1"/>
      <c r="B72" s="1" t="s">
        <v>13</v>
      </c>
      <c r="C72" s="14"/>
      <c r="D72" s="1">
        <f>SUM(D69:D71)</f>
        <v>23.65</v>
      </c>
      <c r="E72" s="1">
        <f t="shared" ref="E72:G72" si="7">SUM(E69:E71)</f>
        <v>43.37</v>
      </c>
      <c r="F72" s="1">
        <f t="shared" si="7"/>
        <v>51.98</v>
      </c>
      <c r="G72" s="1">
        <f t="shared" si="7"/>
        <v>714</v>
      </c>
      <c r="H72" s="1"/>
    </row>
    <row r="73" spans="1:8" ht="18" customHeight="1" x14ac:dyDescent="0.25">
      <c r="A73" s="122" t="s">
        <v>49</v>
      </c>
      <c r="B73" s="123"/>
      <c r="C73" s="123"/>
      <c r="D73" s="123"/>
      <c r="E73" s="123"/>
      <c r="F73" s="123"/>
      <c r="G73" s="123"/>
      <c r="H73" s="124"/>
    </row>
    <row r="74" spans="1:8" ht="18" customHeight="1" x14ac:dyDescent="0.25">
      <c r="A74" s="1">
        <v>289</v>
      </c>
      <c r="B74" s="1" t="s">
        <v>69</v>
      </c>
      <c r="C74" s="14">
        <v>200</v>
      </c>
      <c r="D74" s="1">
        <v>24.68</v>
      </c>
      <c r="E74" s="1">
        <v>31.33</v>
      </c>
      <c r="F74" s="1">
        <v>32.200000000000003</v>
      </c>
      <c r="G74" s="1">
        <v>509.25</v>
      </c>
      <c r="H74" s="1"/>
    </row>
    <row r="75" spans="1:8" ht="18" customHeight="1" x14ac:dyDescent="0.25">
      <c r="A75" s="1"/>
      <c r="B75" s="1" t="s">
        <v>52</v>
      </c>
      <c r="C75" s="14">
        <v>30</v>
      </c>
      <c r="D75" s="1">
        <v>0.2</v>
      </c>
      <c r="E75" s="1">
        <v>0</v>
      </c>
      <c r="F75" s="1">
        <v>0.7</v>
      </c>
      <c r="G75" s="1">
        <v>4.2</v>
      </c>
      <c r="H75" s="1"/>
    </row>
    <row r="76" spans="1:8" ht="18" customHeight="1" x14ac:dyDescent="0.25">
      <c r="A76" s="1"/>
      <c r="B76" s="1" t="s">
        <v>55</v>
      </c>
      <c r="C76" s="14">
        <v>200</v>
      </c>
      <c r="D76" s="1">
        <v>1</v>
      </c>
      <c r="E76" s="1">
        <v>0.2</v>
      </c>
      <c r="F76" s="1">
        <v>20.2</v>
      </c>
      <c r="G76" s="1">
        <v>92</v>
      </c>
      <c r="H76" s="1"/>
    </row>
    <row r="77" spans="1:8" ht="18" customHeight="1" x14ac:dyDescent="0.25">
      <c r="A77" s="1"/>
      <c r="B77" s="1" t="s">
        <v>22</v>
      </c>
      <c r="C77" s="14" t="s">
        <v>93</v>
      </c>
      <c r="D77" s="1">
        <v>2.2000000000000002</v>
      </c>
      <c r="E77" s="1">
        <v>1.9</v>
      </c>
      <c r="F77" s="1">
        <v>18.2</v>
      </c>
      <c r="G77" s="1">
        <v>99.2</v>
      </c>
      <c r="H77" s="1"/>
    </row>
    <row r="78" spans="1:8" ht="18" customHeight="1" x14ac:dyDescent="0.25">
      <c r="A78" s="1"/>
      <c r="B78" s="1" t="s">
        <v>11</v>
      </c>
      <c r="C78" s="14">
        <v>30</v>
      </c>
      <c r="D78" s="1">
        <v>2.2999999999999998</v>
      </c>
      <c r="E78" s="1">
        <v>0.9</v>
      </c>
      <c r="F78" s="1">
        <v>15.4</v>
      </c>
      <c r="G78" s="1">
        <v>78.599999999999994</v>
      </c>
      <c r="H78" s="1"/>
    </row>
    <row r="79" spans="1:8" ht="18" customHeight="1" x14ac:dyDescent="0.25">
      <c r="A79" s="1"/>
      <c r="B79" s="1" t="s">
        <v>13</v>
      </c>
      <c r="C79" s="1"/>
      <c r="D79" s="1">
        <f>SUM(D74:D78)</f>
        <v>30.38</v>
      </c>
      <c r="E79" s="1">
        <f t="shared" ref="E79:G79" si="8">SUM(E74:E78)</f>
        <v>34.33</v>
      </c>
      <c r="F79" s="1">
        <f t="shared" si="8"/>
        <v>86.700000000000017</v>
      </c>
      <c r="G79" s="1">
        <f t="shared" si="8"/>
        <v>783.25000000000011</v>
      </c>
      <c r="H79" s="1"/>
    </row>
    <row r="80" spans="1:8" ht="18" customHeight="1" x14ac:dyDescent="0.25">
      <c r="A80" s="122" t="s">
        <v>50</v>
      </c>
      <c r="B80" s="123"/>
      <c r="C80" s="123"/>
      <c r="D80" s="123"/>
      <c r="E80" s="123"/>
      <c r="F80" s="123"/>
      <c r="G80" s="123"/>
      <c r="H80" s="124"/>
    </row>
    <row r="81" spans="1:8" ht="18" customHeight="1" x14ac:dyDescent="0.25">
      <c r="A81" s="1">
        <v>301</v>
      </c>
      <c r="B81" s="1" t="s">
        <v>59</v>
      </c>
      <c r="C81" s="14">
        <v>50</v>
      </c>
      <c r="D81" s="1">
        <v>9.1999999999999993</v>
      </c>
      <c r="E81" s="1">
        <v>5.7</v>
      </c>
      <c r="F81" s="1">
        <v>10.6</v>
      </c>
      <c r="G81" s="1">
        <v>131</v>
      </c>
      <c r="H81" s="1"/>
    </row>
    <row r="82" spans="1:8" ht="18" customHeight="1" x14ac:dyDescent="0.25">
      <c r="A82" s="1">
        <v>511</v>
      </c>
      <c r="B82" s="1" t="s">
        <v>60</v>
      </c>
      <c r="C82" s="14" t="s">
        <v>15</v>
      </c>
      <c r="D82" s="1">
        <v>2.5</v>
      </c>
      <c r="E82" s="1">
        <v>3.7</v>
      </c>
      <c r="F82" s="1">
        <v>26.6</v>
      </c>
      <c r="G82" s="1">
        <v>150</v>
      </c>
      <c r="H82" s="1"/>
    </row>
    <row r="83" spans="1:8" ht="18" customHeight="1" x14ac:dyDescent="0.25">
      <c r="A83" s="1">
        <v>868</v>
      </c>
      <c r="B83" s="1" t="s">
        <v>26</v>
      </c>
      <c r="C83" s="14">
        <v>200</v>
      </c>
      <c r="D83" s="1">
        <v>0.04</v>
      </c>
      <c r="E83" s="1">
        <v>0.1</v>
      </c>
      <c r="F83" s="1">
        <v>24.76</v>
      </c>
      <c r="G83" s="1">
        <v>94.2</v>
      </c>
      <c r="H83" s="1"/>
    </row>
    <row r="84" spans="1:8" ht="18" customHeight="1" x14ac:dyDescent="0.25">
      <c r="A84" s="1"/>
      <c r="B84" s="1" t="s">
        <v>61</v>
      </c>
      <c r="C84" s="14">
        <v>30</v>
      </c>
      <c r="D84" s="1">
        <v>0.3</v>
      </c>
      <c r="E84" s="1">
        <v>0.3</v>
      </c>
      <c r="F84" s="1">
        <v>0.23</v>
      </c>
      <c r="G84" s="1">
        <v>35.200000000000003</v>
      </c>
      <c r="H84" s="1"/>
    </row>
    <row r="85" spans="1:8" ht="18" customHeight="1" x14ac:dyDescent="0.25">
      <c r="A85" s="1"/>
      <c r="B85" s="1" t="s">
        <v>11</v>
      </c>
      <c r="C85" s="14">
        <v>30</v>
      </c>
      <c r="D85" s="1">
        <v>2.2999999999999998</v>
      </c>
      <c r="E85" s="1">
        <v>0.9</v>
      </c>
      <c r="F85" s="1">
        <v>15.4</v>
      </c>
      <c r="G85" s="1">
        <v>78.599999999999994</v>
      </c>
      <c r="H85" s="1"/>
    </row>
    <row r="86" spans="1:8" ht="18" customHeight="1" x14ac:dyDescent="0.25">
      <c r="A86" s="1"/>
      <c r="B86" s="1" t="s">
        <v>13</v>
      </c>
      <c r="C86" s="1"/>
      <c r="D86" s="1">
        <f>SUM(D81:D85)</f>
        <v>14.34</v>
      </c>
      <c r="E86" s="1">
        <f t="shared" ref="E86:G86" si="9">SUM(E81:E85)</f>
        <v>10.700000000000001</v>
      </c>
      <c r="F86" s="1">
        <f t="shared" si="9"/>
        <v>77.59</v>
      </c>
      <c r="G86" s="1">
        <f t="shared" si="9"/>
        <v>489</v>
      </c>
      <c r="H86" s="1"/>
    </row>
  </sheetData>
  <mergeCells count="18">
    <mergeCell ref="A4:H4"/>
    <mergeCell ref="A5:H5"/>
    <mergeCell ref="A6:H6"/>
    <mergeCell ref="A48:H48"/>
    <mergeCell ref="A49:H49"/>
    <mergeCell ref="A8:H8"/>
    <mergeCell ref="A10:H10"/>
    <mergeCell ref="A17:H17"/>
    <mergeCell ref="A24:H24"/>
    <mergeCell ref="A31:H31"/>
    <mergeCell ref="A38:H38"/>
    <mergeCell ref="A73:H73"/>
    <mergeCell ref="A80:H80"/>
    <mergeCell ref="A47:H47"/>
    <mergeCell ref="A51:H51"/>
    <mergeCell ref="A53:H53"/>
    <mergeCell ref="A60:H60"/>
    <mergeCell ref="A68:H68"/>
  </mergeCells>
  <pageMargins left="0.51181102362204722" right="0.11811023622047245" top="0.55118110236220474" bottom="0.35433070866141736" header="0.11811023622047245" footer="0.1181102362204724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61" zoomScale="98" zoomScaleNormal="98" workbookViewId="0">
      <selection activeCell="K62" sqref="K62"/>
    </sheetView>
  </sheetViews>
  <sheetFormatPr defaultRowHeight="15" x14ac:dyDescent="0.25"/>
  <cols>
    <col min="1" max="1" width="8.85546875" customWidth="1"/>
    <col min="2" max="2" width="34.7109375" customWidth="1"/>
    <col min="4" max="4" width="7.85546875" customWidth="1"/>
    <col min="5" max="5" width="8.28515625" customWidth="1"/>
    <col min="6" max="6" width="8.140625" customWidth="1"/>
    <col min="7" max="7" width="7.85546875" customWidth="1"/>
  </cols>
  <sheetData>
    <row r="1" spans="1:8" x14ac:dyDescent="0.25">
      <c r="A1" t="s">
        <v>57</v>
      </c>
    </row>
    <row r="2" spans="1:8" x14ac:dyDescent="0.25">
      <c r="A2" t="s">
        <v>41</v>
      </c>
      <c r="C2" t="s">
        <v>31</v>
      </c>
    </row>
    <row r="3" spans="1:8" x14ac:dyDescent="0.25">
      <c r="A3" t="s">
        <v>43</v>
      </c>
      <c r="C3" t="s">
        <v>32</v>
      </c>
    </row>
    <row r="4" spans="1:8" ht="17.25" x14ac:dyDescent="0.3">
      <c r="A4" s="129" t="s">
        <v>0</v>
      </c>
      <c r="B4" s="129"/>
      <c r="C4" s="129"/>
      <c r="D4" s="129"/>
      <c r="E4" s="129"/>
      <c r="F4" s="129"/>
      <c r="G4" s="129"/>
      <c r="H4" s="129"/>
    </row>
    <row r="5" spans="1:8" ht="17.25" customHeight="1" x14ac:dyDescent="0.3">
      <c r="A5" s="125" t="s">
        <v>113</v>
      </c>
      <c r="B5" s="125"/>
      <c r="C5" s="125"/>
      <c r="D5" s="125"/>
      <c r="E5" s="125"/>
      <c r="F5" s="125"/>
      <c r="G5" s="125"/>
      <c r="H5" s="125"/>
    </row>
    <row r="6" spans="1:8" ht="17.25" customHeight="1" x14ac:dyDescent="0.3">
      <c r="A6" s="125" t="s">
        <v>120</v>
      </c>
      <c r="B6" s="125"/>
      <c r="C6" s="125"/>
      <c r="D6" s="125"/>
      <c r="E6" s="125"/>
      <c r="F6" s="125"/>
      <c r="G6" s="125"/>
      <c r="H6" s="125"/>
    </row>
    <row r="7" spans="1:8" ht="15.75" x14ac:dyDescent="0.25">
      <c r="A7" s="57"/>
      <c r="B7" s="57"/>
      <c r="C7" s="57"/>
      <c r="D7" s="57"/>
      <c r="E7" s="57"/>
      <c r="F7" s="57"/>
      <c r="G7" s="57"/>
      <c r="H7" s="57"/>
    </row>
    <row r="8" spans="1:8" ht="24" customHeight="1" x14ac:dyDescent="0.3">
      <c r="A8" s="126" t="s">
        <v>64</v>
      </c>
      <c r="B8" s="127"/>
      <c r="C8" s="127"/>
      <c r="D8" s="127"/>
      <c r="E8" s="127"/>
      <c r="F8" s="127"/>
      <c r="G8" s="127"/>
      <c r="H8" s="128"/>
    </row>
    <row r="9" spans="1:8" ht="45" x14ac:dyDescent="0.25">
      <c r="A9" s="54" t="s">
        <v>1</v>
      </c>
      <c r="B9" s="1" t="s">
        <v>2</v>
      </c>
      <c r="C9" s="54" t="s">
        <v>3</v>
      </c>
      <c r="D9" s="1" t="s">
        <v>4</v>
      </c>
      <c r="E9" s="1" t="s">
        <v>5</v>
      </c>
      <c r="F9" s="1" t="s">
        <v>6</v>
      </c>
      <c r="G9" s="54" t="s">
        <v>34</v>
      </c>
      <c r="H9" s="1"/>
    </row>
    <row r="10" spans="1:8" ht="18" customHeight="1" x14ac:dyDescent="0.25">
      <c r="A10" s="122" t="s">
        <v>46</v>
      </c>
      <c r="B10" s="123"/>
      <c r="C10" s="123"/>
      <c r="D10" s="123"/>
      <c r="E10" s="123"/>
      <c r="F10" s="123"/>
      <c r="G10" s="123"/>
      <c r="H10" s="124"/>
    </row>
    <row r="11" spans="1:8" ht="18" customHeight="1" x14ac:dyDescent="0.25">
      <c r="A11" s="1">
        <v>390</v>
      </c>
      <c r="B11" s="1" t="s">
        <v>37</v>
      </c>
      <c r="C11" s="14" t="s">
        <v>9</v>
      </c>
      <c r="D11" s="1">
        <v>5.76</v>
      </c>
      <c r="E11" s="1">
        <v>5.4</v>
      </c>
      <c r="F11" s="1">
        <v>30.1</v>
      </c>
      <c r="G11" s="1">
        <v>236.8</v>
      </c>
      <c r="H11" s="1"/>
    </row>
    <row r="12" spans="1:8" ht="18" customHeight="1" x14ac:dyDescent="0.25">
      <c r="A12" s="1">
        <v>15</v>
      </c>
      <c r="B12" s="1" t="s">
        <v>10</v>
      </c>
      <c r="C12" s="14">
        <v>30</v>
      </c>
      <c r="D12" s="1">
        <v>4.6399999999999997</v>
      </c>
      <c r="E12" s="1">
        <v>5.9</v>
      </c>
      <c r="F12" s="1">
        <v>0</v>
      </c>
      <c r="G12" s="1">
        <v>72.8</v>
      </c>
      <c r="H12" s="1"/>
    </row>
    <row r="13" spans="1:8" ht="18" customHeight="1" x14ac:dyDescent="0.25">
      <c r="A13" s="1">
        <v>693</v>
      </c>
      <c r="B13" s="1" t="s">
        <v>62</v>
      </c>
      <c r="C13" s="14">
        <v>200</v>
      </c>
      <c r="D13" s="1">
        <v>3.87</v>
      </c>
      <c r="E13" s="1">
        <v>3.8</v>
      </c>
      <c r="F13" s="1">
        <v>25.06</v>
      </c>
      <c r="G13" s="1">
        <v>161.36000000000001</v>
      </c>
      <c r="H13" s="1"/>
    </row>
    <row r="14" spans="1:8" ht="18" customHeight="1" x14ac:dyDescent="0.25">
      <c r="A14" s="1"/>
      <c r="B14" s="1" t="s">
        <v>11</v>
      </c>
      <c r="C14" s="14">
        <v>30</v>
      </c>
      <c r="D14" s="1">
        <v>2.2999999999999998</v>
      </c>
      <c r="E14" s="1">
        <v>0.9</v>
      </c>
      <c r="F14" s="1">
        <v>15.4</v>
      </c>
      <c r="G14" s="1">
        <v>78.599999999999994</v>
      </c>
      <c r="H14" s="1"/>
    </row>
    <row r="15" spans="1:8" ht="18" customHeight="1" x14ac:dyDescent="0.25">
      <c r="A15" s="1"/>
      <c r="B15" s="1" t="s">
        <v>22</v>
      </c>
      <c r="C15" s="14" t="s">
        <v>93</v>
      </c>
      <c r="D15" s="1">
        <v>2.2000000000000002</v>
      </c>
      <c r="E15" s="1">
        <v>1.9</v>
      </c>
      <c r="F15" s="1">
        <v>18.2</v>
      </c>
      <c r="G15" s="1">
        <v>99.2</v>
      </c>
      <c r="H15" s="1"/>
    </row>
    <row r="16" spans="1:8" ht="18" customHeight="1" x14ac:dyDescent="0.25">
      <c r="A16" s="1"/>
      <c r="B16" s="1" t="s">
        <v>13</v>
      </c>
      <c r="C16" s="1"/>
      <c r="D16" s="1">
        <f>SUM(D11:D14)</f>
        <v>16.57</v>
      </c>
      <c r="E16" s="1">
        <f t="shared" ref="E16:G16" si="0">SUM(E11:E14)</f>
        <v>16</v>
      </c>
      <c r="F16" s="1">
        <f t="shared" si="0"/>
        <v>70.56</v>
      </c>
      <c r="G16" s="1">
        <f t="shared" si="0"/>
        <v>549.56000000000006</v>
      </c>
      <c r="H16" s="1"/>
    </row>
    <row r="17" spans="1:8" ht="18" customHeight="1" x14ac:dyDescent="0.25">
      <c r="A17" s="122" t="s">
        <v>47</v>
      </c>
      <c r="B17" s="123"/>
      <c r="C17" s="123"/>
      <c r="D17" s="123"/>
      <c r="E17" s="123"/>
      <c r="F17" s="123"/>
      <c r="G17" s="123"/>
      <c r="H17" s="124"/>
    </row>
    <row r="18" spans="1:8" ht="18" customHeight="1" x14ac:dyDescent="0.25">
      <c r="A18" s="1">
        <v>340</v>
      </c>
      <c r="B18" s="1" t="s">
        <v>21</v>
      </c>
      <c r="C18" s="14" t="s">
        <v>15</v>
      </c>
      <c r="D18" s="1">
        <v>9.99</v>
      </c>
      <c r="E18" s="1">
        <v>15.52</v>
      </c>
      <c r="F18" s="1">
        <v>1.86</v>
      </c>
      <c r="G18" s="1">
        <v>187.56</v>
      </c>
      <c r="H18" s="1"/>
    </row>
    <row r="19" spans="1:8" ht="18" customHeight="1" x14ac:dyDescent="0.25">
      <c r="A19" s="1">
        <v>32</v>
      </c>
      <c r="B19" s="1" t="s">
        <v>58</v>
      </c>
      <c r="C19" s="14">
        <v>50</v>
      </c>
      <c r="D19" s="1">
        <v>5.2</v>
      </c>
      <c r="E19" s="1">
        <v>10</v>
      </c>
      <c r="F19" s="1">
        <v>0.4</v>
      </c>
      <c r="G19" s="1">
        <v>112</v>
      </c>
      <c r="H19" s="1"/>
    </row>
    <row r="20" spans="1:8" ht="18" customHeight="1" x14ac:dyDescent="0.25">
      <c r="A20" s="1">
        <v>942</v>
      </c>
      <c r="B20" s="1" t="s">
        <v>18</v>
      </c>
      <c r="C20" s="14" t="s">
        <v>19</v>
      </c>
      <c r="D20" s="1">
        <v>0.04</v>
      </c>
      <c r="E20" s="1">
        <v>0</v>
      </c>
      <c r="F20" s="1">
        <v>13.9</v>
      </c>
      <c r="G20" s="1">
        <v>55.96</v>
      </c>
      <c r="H20" s="1"/>
    </row>
    <row r="21" spans="1:8" ht="18" customHeight="1" x14ac:dyDescent="0.25">
      <c r="A21" s="1"/>
      <c r="B21" s="1" t="s">
        <v>11</v>
      </c>
      <c r="C21" s="14">
        <v>30</v>
      </c>
      <c r="D21" s="1">
        <v>2.2999999999999998</v>
      </c>
      <c r="E21" s="1">
        <v>0.9</v>
      </c>
      <c r="F21" s="1">
        <v>15.4</v>
      </c>
      <c r="G21" s="1">
        <v>78.599999999999994</v>
      </c>
      <c r="H21" s="1"/>
    </row>
    <row r="22" spans="1:8" ht="18" customHeight="1" x14ac:dyDescent="0.25">
      <c r="A22" s="1"/>
      <c r="B22" s="1" t="s">
        <v>109</v>
      </c>
      <c r="C22" s="14">
        <v>50</v>
      </c>
      <c r="D22" s="19">
        <v>5.08</v>
      </c>
      <c r="E22" s="19">
        <v>4.5999999999999996</v>
      </c>
      <c r="F22" s="19">
        <v>0.28000000000000003</v>
      </c>
      <c r="G22" s="33">
        <v>62.8</v>
      </c>
      <c r="H22" s="1"/>
    </row>
    <row r="23" spans="1:8" ht="18" customHeight="1" x14ac:dyDescent="0.25">
      <c r="A23" s="1"/>
      <c r="B23" s="1" t="s">
        <v>13</v>
      </c>
      <c r="C23" s="14"/>
      <c r="D23" s="1">
        <f>SUM(D18:D21)</f>
        <v>17.53</v>
      </c>
      <c r="E23" s="1">
        <f t="shared" ref="E23:G23" si="1">SUM(E18:E21)</f>
        <v>26.419999999999998</v>
      </c>
      <c r="F23" s="1">
        <f t="shared" si="1"/>
        <v>31.560000000000002</v>
      </c>
      <c r="G23" s="1">
        <f t="shared" si="1"/>
        <v>434.12</v>
      </c>
      <c r="H23" s="1"/>
    </row>
    <row r="24" spans="1:8" ht="18" customHeight="1" x14ac:dyDescent="0.25">
      <c r="A24" s="122" t="s">
        <v>48</v>
      </c>
      <c r="B24" s="123"/>
      <c r="C24" s="123"/>
      <c r="D24" s="123"/>
      <c r="E24" s="123"/>
      <c r="F24" s="123"/>
      <c r="G24" s="123"/>
      <c r="H24" s="124"/>
    </row>
    <row r="25" spans="1:8" ht="18" customHeight="1" x14ac:dyDescent="0.25">
      <c r="A25" s="1">
        <v>492</v>
      </c>
      <c r="B25" s="1" t="s">
        <v>38</v>
      </c>
      <c r="C25" s="14">
        <v>150</v>
      </c>
      <c r="D25" s="1">
        <v>14.14</v>
      </c>
      <c r="E25" s="1">
        <v>11.7</v>
      </c>
      <c r="F25" s="1">
        <v>13.97</v>
      </c>
      <c r="G25" s="1">
        <v>247.5</v>
      </c>
      <c r="H25" s="1"/>
    </row>
    <row r="26" spans="1:8" ht="18" customHeight="1" x14ac:dyDescent="0.25">
      <c r="A26" s="1">
        <v>687</v>
      </c>
      <c r="B26" s="1" t="s">
        <v>27</v>
      </c>
      <c r="C26" s="14">
        <v>200</v>
      </c>
      <c r="D26" s="1">
        <v>0.2</v>
      </c>
      <c r="E26" s="1">
        <v>0</v>
      </c>
      <c r="F26" s="1">
        <v>11.87</v>
      </c>
      <c r="G26" s="1">
        <v>48.7</v>
      </c>
      <c r="H26" s="1"/>
    </row>
    <row r="27" spans="1:8" ht="18" customHeight="1" x14ac:dyDescent="0.25">
      <c r="A27" s="1">
        <v>15</v>
      </c>
      <c r="B27" s="1" t="s">
        <v>53</v>
      </c>
      <c r="C27" s="14">
        <v>15</v>
      </c>
      <c r="D27" s="1">
        <v>0</v>
      </c>
      <c r="E27" s="1">
        <v>8.1999999999999993</v>
      </c>
      <c r="F27" s="1">
        <v>0.1</v>
      </c>
      <c r="G27" s="1">
        <v>75</v>
      </c>
      <c r="H27" s="1"/>
    </row>
    <row r="28" spans="1:8" ht="18" customHeight="1" x14ac:dyDescent="0.25">
      <c r="A28" s="1"/>
      <c r="B28" s="1" t="s">
        <v>99</v>
      </c>
      <c r="C28" s="14">
        <v>30</v>
      </c>
      <c r="D28" s="1">
        <v>1</v>
      </c>
      <c r="E28" s="1">
        <v>0.4</v>
      </c>
      <c r="F28" s="1">
        <v>2.2999999999999998</v>
      </c>
      <c r="G28" s="1">
        <v>21</v>
      </c>
      <c r="H28" s="1"/>
    </row>
    <row r="29" spans="1:8" ht="18" customHeight="1" x14ac:dyDescent="0.25">
      <c r="A29" s="1"/>
      <c r="B29" s="1" t="s">
        <v>11</v>
      </c>
      <c r="C29" s="14">
        <v>30</v>
      </c>
      <c r="D29" s="1">
        <v>2.2999999999999998</v>
      </c>
      <c r="E29" s="1">
        <v>0.9</v>
      </c>
      <c r="F29" s="1">
        <v>15.4</v>
      </c>
      <c r="G29" s="1">
        <v>78.599999999999994</v>
      </c>
      <c r="H29" s="1"/>
    </row>
    <row r="30" spans="1:8" ht="18" customHeight="1" x14ac:dyDescent="0.25">
      <c r="A30" s="1"/>
      <c r="B30" s="1" t="s">
        <v>13</v>
      </c>
      <c r="C30" s="14"/>
      <c r="D30" s="1">
        <f>SUM(D25:D29)</f>
        <v>17.64</v>
      </c>
      <c r="E30" s="1">
        <f t="shared" ref="E30:G30" si="2">SUM(E25:E29)</f>
        <v>21.199999999999996</v>
      </c>
      <c r="F30" s="1">
        <f t="shared" si="2"/>
        <v>43.64</v>
      </c>
      <c r="G30" s="1">
        <f t="shared" si="2"/>
        <v>470.79999999999995</v>
      </c>
      <c r="H30" s="1"/>
    </row>
    <row r="31" spans="1:8" ht="18" customHeight="1" x14ac:dyDescent="0.25">
      <c r="A31" s="122" t="s">
        <v>49</v>
      </c>
      <c r="B31" s="123"/>
      <c r="C31" s="123"/>
      <c r="D31" s="123"/>
      <c r="E31" s="123"/>
      <c r="F31" s="123"/>
      <c r="G31" s="123"/>
      <c r="H31" s="124"/>
    </row>
    <row r="32" spans="1:8" ht="18" customHeight="1" x14ac:dyDescent="0.25">
      <c r="A32" s="1">
        <v>498</v>
      </c>
      <c r="B32" s="1" t="s">
        <v>66</v>
      </c>
      <c r="C32" s="14">
        <v>50</v>
      </c>
      <c r="D32" s="1">
        <v>8.51</v>
      </c>
      <c r="E32" s="1">
        <v>10.72</v>
      </c>
      <c r="F32" s="1">
        <v>9.76</v>
      </c>
      <c r="G32" s="1">
        <v>169.57</v>
      </c>
      <c r="H32" s="1"/>
    </row>
    <row r="33" spans="1:8" ht="18" customHeight="1" x14ac:dyDescent="0.25">
      <c r="A33" s="1">
        <v>520</v>
      </c>
      <c r="B33" s="1" t="s">
        <v>70</v>
      </c>
      <c r="C33" s="14" t="s">
        <v>15</v>
      </c>
      <c r="D33" s="1">
        <v>3.06</v>
      </c>
      <c r="E33" s="1">
        <v>4.8</v>
      </c>
      <c r="F33" s="1">
        <v>20.45</v>
      </c>
      <c r="G33" s="1">
        <v>137.25</v>
      </c>
      <c r="H33" s="1"/>
    </row>
    <row r="34" spans="1:8" ht="18" customHeight="1" x14ac:dyDescent="0.25">
      <c r="A34" s="1"/>
      <c r="B34" s="1" t="s">
        <v>54</v>
      </c>
      <c r="C34" s="14">
        <v>50</v>
      </c>
      <c r="D34" s="1">
        <v>0.18</v>
      </c>
      <c r="E34" s="1">
        <v>0.06</v>
      </c>
      <c r="F34" s="1">
        <v>1.26</v>
      </c>
      <c r="G34" s="1">
        <v>5.97</v>
      </c>
      <c r="H34" s="1"/>
    </row>
    <row r="35" spans="1:8" ht="18" customHeight="1" x14ac:dyDescent="0.25">
      <c r="A35" s="1">
        <v>868</v>
      </c>
      <c r="B35" s="1" t="s">
        <v>16</v>
      </c>
      <c r="C35" s="14">
        <v>200</v>
      </c>
      <c r="D35" s="1">
        <v>0.33</v>
      </c>
      <c r="E35" s="1">
        <v>0.01</v>
      </c>
      <c r="F35" s="1">
        <v>28.81</v>
      </c>
      <c r="G35" s="1">
        <v>117.75</v>
      </c>
      <c r="H35" s="1"/>
    </row>
    <row r="36" spans="1:8" ht="18" customHeight="1" x14ac:dyDescent="0.25">
      <c r="A36" s="1"/>
      <c r="B36" s="1" t="s">
        <v>11</v>
      </c>
      <c r="C36" s="14">
        <v>30</v>
      </c>
      <c r="D36" s="1">
        <v>2.2999999999999998</v>
      </c>
      <c r="E36" s="1">
        <v>0.9</v>
      </c>
      <c r="F36" s="1">
        <v>15.4</v>
      </c>
      <c r="G36" s="1">
        <v>78.599999999999994</v>
      </c>
      <c r="H36" s="1"/>
    </row>
    <row r="37" spans="1:8" ht="18" customHeight="1" x14ac:dyDescent="0.25">
      <c r="A37" s="1"/>
      <c r="B37" s="1" t="s">
        <v>13</v>
      </c>
      <c r="C37" s="14"/>
      <c r="D37" s="1">
        <f>SUM(D32:D36)</f>
        <v>14.379999999999999</v>
      </c>
      <c r="E37" s="1">
        <f t="shared" ref="E37:G37" si="3">SUM(E32:E36)</f>
        <v>16.489999999999998</v>
      </c>
      <c r="F37" s="1">
        <f t="shared" si="3"/>
        <v>75.680000000000007</v>
      </c>
      <c r="G37" s="1">
        <f t="shared" si="3"/>
        <v>509.14</v>
      </c>
      <c r="H37" s="1"/>
    </row>
    <row r="38" spans="1:8" ht="18" customHeight="1" x14ac:dyDescent="0.25">
      <c r="A38" s="122" t="s">
        <v>50</v>
      </c>
      <c r="B38" s="123"/>
      <c r="C38" s="123"/>
      <c r="D38" s="123"/>
      <c r="E38" s="123"/>
      <c r="F38" s="123"/>
      <c r="G38" s="123"/>
      <c r="H38" s="124"/>
    </row>
    <row r="39" spans="1:8" ht="18" customHeight="1" x14ac:dyDescent="0.25">
      <c r="A39" s="1">
        <v>726</v>
      </c>
      <c r="B39" s="1" t="s">
        <v>36</v>
      </c>
      <c r="C39" s="14" t="s">
        <v>97</v>
      </c>
      <c r="D39" s="1">
        <v>7.45</v>
      </c>
      <c r="E39" s="1">
        <v>3.16</v>
      </c>
      <c r="F39" s="1">
        <v>34.32</v>
      </c>
      <c r="G39" s="1">
        <v>239.84</v>
      </c>
      <c r="H39" s="1"/>
    </row>
    <row r="40" spans="1:8" ht="18" customHeight="1" x14ac:dyDescent="0.25">
      <c r="A40" s="1">
        <v>868</v>
      </c>
      <c r="B40" s="1" t="s">
        <v>65</v>
      </c>
      <c r="C40" s="14">
        <v>200</v>
      </c>
      <c r="D40" s="1">
        <v>0.04</v>
      </c>
      <c r="E40" s="1">
        <v>0</v>
      </c>
      <c r="F40" s="1">
        <v>24.76</v>
      </c>
      <c r="G40" s="1">
        <v>94.2</v>
      </c>
      <c r="H40" s="1"/>
    </row>
    <row r="41" spans="1:8" ht="18" customHeight="1" x14ac:dyDescent="0.25">
      <c r="A41" s="1"/>
      <c r="B41" s="1" t="s">
        <v>12</v>
      </c>
      <c r="C41" s="14" t="s">
        <v>35</v>
      </c>
      <c r="D41" s="1">
        <v>0.4</v>
      </c>
      <c r="E41" s="1">
        <v>0.4</v>
      </c>
      <c r="F41" s="1">
        <v>9.8000000000000007</v>
      </c>
      <c r="G41" s="1">
        <v>47</v>
      </c>
      <c r="H41" s="1"/>
    </row>
    <row r="42" spans="1:8" ht="18" customHeight="1" x14ac:dyDescent="0.25">
      <c r="A42" s="7"/>
      <c r="B42" s="7" t="s">
        <v>13</v>
      </c>
      <c r="C42" s="15"/>
      <c r="D42" s="7">
        <f>SUM(D39:D41)</f>
        <v>7.8900000000000006</v>
      </c>
      <c r="E42" s="7">
        <f t="shared" ref="E42:G42" si="4">SUM(E39:E41)</f>
        <v>3.56</v>
      </c>
      <c r="F42" s="7">
        <f t="shared" si="4"/>
        <v>68.88</v>
      </c>
      <c r="G42" s="7">
        <f t="shared" si="4"/>
        <v>381.04</v>
      </c>
      <c r="H42" s="7"/>
    </row>
    <row r="43" spans="1:8" ht="18" customHeight="1" x14ac:dyDescent="0.25">
      <c r="A43" s="55"/>
      <c r="B43" s="55"/>
      <c r="C43" s="55"/>
      <c r="D43" s="55"/>
      <c r="E43" s="55"/>
      <c r="F43" s="55"/>
      <c r="G43" s="55"/>
      <c r="H43" s="55"/>
    </row>
    <row r="44" spans="1:8" ht="18" customHeight="1" x14ac:dyDescent="0.25">
      <c r="A44" s="10" t="s">
        <v>57</v>
      </c>
      <c r="B44" s="10"/>
      <c r="C44" s="10"/>
      <c r="D44" s="10"/>
      <c r="E44" s="10"/>
      <c r="F44" s="10"/>
      <c r="G44" s="10"/>
      <c r="H44" s="10"/>
    </row>
    <row r="45" spans="1:8" ht="18" customHeight="1" x14ac:dyDescent="0.25">
      <c r="A45" s="10" t="s">
        <v>41</v>
      </c>
      <c r="B45" s="10"/>
      <c r="C45" s="10" t="s">
        <v>31</v>
      </c>
      <c r="D45" s="10"/>
      <c r="E45" s="10"/>
      <c r="F45" s="10"/>
      <c r="G45" s="10"/>
      <c r="H45" s="10"/>
    </row>
    <row r="46" spans="1:8" ht="18" customHeight="1" x14ac:dyDescent="0.25">
      <c r="A46" s="10" t="s">
        <v>43</v>
      </c>
      <c r="B46" s="10"/>
      <c r="C46" s="10" t="s">
        <v>32</v>
      </c>
      <c r="D46" s="10"/>
      <c r="E46" s="10"/>
      <c r="F46" s="10"/>
      <c r="G46" s="10"/>
      <c r="H46" s="10"/>
    </row>
    <row r="47" spans="1:8" ht="18" customHeight="1" x14ac:dyDescent="0.3">
      <c r="A47" s="125" t="s">
        <v>0</v>
      </c>
      <c r="B47" s="125"/>
      <c r="C47" s="125"/>
      <c r="D47" s="125"/>
      <c r="E47" s="125"/>
      <c r="F47" s="125"/>
      <c r="G47" s="125"/>
      <c r="H47" s="125"/>
    </row>
    <row r="48" spans="1:8" ht="18" customHeight="1" x14ac:dyDescent="0.3">
      <c r="A48" s="125" t="s">
        <v>113</v>
      </c>
      <c r="B48" s="125"/>
      <c r="C48" s="125"/>
      <c r="D48" s="125"/>
      <c r="E48" s="125"/>
      <c r="F48" s="125"/>
      <c r="G48" s="125"/>
      <c r="H48" s="125"/>
    </row>
    <row r="49" spans="1:8" ht="18" customHeight="1" x14ac:dyDescent="0.3">
      <c r="A49" s="125" t="s">
        <v>119</v>
      </c>
      <c r="B49" s="125"/>
      <c r="C49" s="125"/>
      <c r="D49" s="125"/>
      <c r="E49" s="125"/>
      <c r="F49" s="125"/>
      <c r="G49" s="125"/>
      <c r="H49" s="125"/>
    </row>
    <row r="50" spans="1:8" ht="18" customHeight="1" x14ac:dyDescent="0.25">
      <c r="A50" s="10"/>
      <c r="B50" s="10"/>
      <c r="C50" s="10"/>
      <c r="D50" s="10"/>
      <c r="E50" s="10"/>
      <c r="F50" s="10"/>
      <c r="G50" s="10"/>
      <c r="H50" s="10"/>
    </row>
    <row r="51" spans="1:8" ht="18" customHeight="1" x14ac:dyDescent="0.3">
      <c r="A51" s="126" t="s">
        <v>68</v>
      </c>
      <c r="B51" s="127"/>
      <c r="C51" s="127"/>
      <c r="D51" s="127"/>
      <c r="E51" s="127"/>
      <c r="F51" s="127"/>
      <c r="G51" s="127"/>
      <c r="H51" s="128"/>
    </row>
    <row r="52" spans="1:8" ht="18" customHeight="1" x14ac:dyDescent="0.25">
      <c r="A52" s="54" t="s">
        <v>1</v>
      </c>
      <c r="B52" s="1" t="s">
        <v>2</v>
      </c>
      <c r="C52" s="54" t="s">
        <v>3</v>
      </c>
      <c r="D52" s="1" t="s">
        <v>4</v>
      </c>
      <c r="E52" s="1" t="s">
        <v>5</v>
      </c>
      <c r="F52" s="1" t="s">
        <v>6</v>
      </c>
      <c r="G52" s="54" t="s">
        <v>63</v>
      </c>
      <c r="H52" s="1"/>
    </row>
    <row r="53" spans="1:8" ht="18" customHeight="1" x14ac:dyDescent="0.25">
      <c r="A53" s="122" t="s">
        <v>46</v>
      </c>
      <c r="B53" s="123"/>
      <c r="C53" s="123"/>
      <c r="D53" s="123"/>
      <c r="E53" s="123"/>
      <c r="F53" s="123"/>
      <c r="G53" s="123"/>
      <c r="H53" s="124"/>
    </row>
    <row r="54" spans="1:8" ht="18" customHeight="1" x14ac:dyDescent="0.25">
      <c r="A54" s="1">
        <v>27</v>
      </c>
      <c r="B54" s="1" t="s">
        <v>123</v>
      </c>
      <c r="C54" s="14" t="s">
        <v>9</v>
      </c>
      <c r="D54" s="1">
        <v>6.2</v>
      </c>
      <c r="E54" s="1">
        <v>8.6</v>
      </c>
      <c r="F54" s="1">
        <v>42.7</v>
      </c>
      <c r="G54" s="1">
        <v>284.3</v>
      </c>
      <c r="H54" s="1"/>
    </row>
    <row r="55" spans="1:8" ht="18" customHeight="1" x14ac:dyDescent="0.25">
      <c r="A55" s="1">
        <v>693</v>
      </c>
      <c r="B55" s="1" t="s">
        <v>62</v>
      </c>
      <c r="C55" s="14">
        <v>200</v>
      </c>
      <c r="D55" s="1">
        <v>3.87</v>
      </c>
      <c r="E55" s="1">
        <v>3.8</v>
      </c>
      <c r="F55" s="1">
        <v>25.06</v>
      </c>
      <c r="G55" s="1">
        <v>161.36000000000001</v>
      </c>
      <c r="H55" s="1"/>
    </row>
    <row r="56" spans="1:8" ht="18" customHeight="1" x14ac:dyDescent="0.25">
      <c r="A56" s="1">
        <v>15</v>
      </c>
      <c r="B56" s="1" t="s">
        <v>53</v>
      </c>
      <c r="C56" s="14">
        <v>10</v>
      </c>
      <c r="D56" s="1">
        <v>0</v>
      </c>
      <c r="E56" s="1">
        <v>8.1999999999999993</v>
      </c>
      <c r="F56" s="1">
        <v>0.1</v>
      </c>
      <c r="G56" s="1">
        <v>75</v>
      </c>
      <c r="H56" s="1"/>
    </row>
    <row r="57" spans="1:8" ht="18" customHeight="1" x14ac:dyDescent="0.25">
      <c r="A57" s="1"/>
      <c r="B57" s="1" t="s">
        <v>11</v>
      </c>
      <c r="C57" s="14">
        <v>30</v>
      </c>
      <c r="D57" s="1">
        <v>2.2999999999999998</v>
      </c>
      <c r="E57" s="1">
        <v>0.9</v>
      </c>
      <c r="F57" s="1">
        <v>15.4</v>
      </c>
      <c r="G57" s="1">
        <v>78.599999999999994</v>
      </c>
      <c r="H57" s="1"/>
    </row>
    <row r="58" spans="1:8" ht="18" customHeight="1" x14ac:dyDescent="0.25">
      <c r="A58" s="1"/>
      <c r="B58" s="1" t="s">
        <v>98</v>
      </c>
      <c r="C58" s="14" t="s">
        <v>35</v>
      </c>
      <c r="D58" s="1">
        <v>3.22</v>
      </c>
      <c r="E58" s="1">
        <v>1</v>
      </c>
      <c r="F58" s="1">
        <v>42</v>
      </c>
      <c r="G58" s="1">
        <v>70</v>
      </c>
      <c r="H58" s="1"/>
    </row>
    <row r="59" spans="1:8" ht="18" customHeight="1" x14ac:dyDescent="0.25">
      <c r="A59" s="1"/>
      <c r="B59" s="1" t="s">
        <v>13</v>
      </c>
      <c r="C59" s="1"/>
      <c r="D59" s="1">
        <f>SUM(D54:D58)</f>
        <v>15.590000000000002</v>
      </c>
      <c r="E59" s="1">
        <f t="shared" ref="E59:G59" si="5">SUM(E54:E58)</f>
        <v>22.499999999999996</v>
      </c>
      <c r="F59" s="1">
        <f t="shared" si="5"/>
        <v>125.26</v>
      </c>
      <c r="G59" s="1">
        <f t="shared" si="5"/>
        <v>669.2600000000001</v>
      </c>
      <c r="H59" s="1"/>
    </row>
    <row r="60" spans="1:8" ht="18" customHeight="1" x14ac:dyDescent="0.25">
      <c r="A60" s="122" t="s">
        <v>47</v>
      </c>
      <c r="B60" s="123"/>
      <c r="C60" s="123"/>
      <c r="D60" s="123"/>
      <c r="E60" s="123"/>
      <c r="F60" s="123"/>
      <c r="G60" s="123"/>
      <c r="H60" s="124"/>
    </row>
    <row r="61" spans="1:8" ht="18" customHeight="1" x14ac:dyDescent="0.25">
      <c r="A61" s="1">
        <v>413</v>
      </c>
      <c r="B61" s="1" t="s">
        <v>25</v>
      </c>
      <c r="C61" s="14">
        <v>60</v>
      </c>
      <c r="D61" s="1">
        <v>8.32</v>
      </c>
      <c r="E61" s="1">
        <v>16</v>
      </c>
      <c r="F61" s="1">
        <v>16.96</v>
      </c>
      <c r="G61" s="1">
        <v>179.2</v>
      </c>
      <c r="H61" s="1"/>
    </row>
    <row r="62" spans="1:8" ht="18" customHeight="1" x14ac:dyDescent="0.25">
      <c r="A62" s="1">
        <v>322</v>
      </c>
      <c r="B62" s="1" t="s">
        <v>71</v>
      </c>
      <c r="C62" s="14" t="s">
        <v>15</v>
      </c>
      <c r="D62" s="1">
        <v>3.7</v>
      </c>
      <c r="E62" s="1">
        <v>2.9</v>
      </c>
      <c r="F62" s="1">
        <v>24</v>
      </c>
      <c r="G62" s="1">
        <v>138</v>
      </c>
      <c r="H62" s="1"/>
    </row>
    <row r="63" spans="1:8" ht="18" customHeight="1" x14ac:dyDescent="0.25">
      <c r="A63" s="1">
        <v>639</v>
      </c>
      <c r="B63" s="1" t="s">
        <v>16</v>
      </c>
      <c r="C63" s="14">
        <v>200</v>
      </c>
      <c r="D63" s="1">
        <v>0.33</v>
      </c>
      <c r="E63" s="1">
        <v>0.01</v>
      </c>
      <c r="F63" s="1">
        <v>28.81</v>
      </c>
      <c r="G63" s="1">
        <v>117.75</v>
      </c>
      <c r="H63" s="1"/>
    </row>
    <row r="64" spans="1:8" ht="18" customHeight="1" x14ac:dyDescent="0.25">
      <c r="A64" s="1">
        <v>15</v>
      </c>
      <c r="B64" s="1" t="s">
        <v>10</v>
      </c>
      <c r="C64" s="14">
        <v>30</v>
      </c>
      <c r="D64" s="1">
        <v>4.6399999999999997</v>
      </c>
      <c r="E64" s="1">
        <v>5.9</v>
      </c>
      <c r="F64" s="1">
        <v>0</v>
      </c>
      <c r="G64" s="1">
        <v>72.8</v>
      </c>
      <c r="H64" s="1"/>
    </row>
    <row r="65" spans="1:8" ht="18" customHeight="1" x14ac:dyDescent="0.25">
      <c r="A65" s="1"/>
      <c r="B65" s="1" t="s">
        <v>11</v>
      </c>
      <c r="C65" s="14">
        <v>30</v>
      </c>
      <c r="D65" s="1">
        <v>2.2999999999999998</v>
      </c>
      <c r="E65" s="1">
        <v>0.9</v>
      </c>
      <c r="F65" s="1">
        <v>15.4</v>
      </c>
      <c r="G65" s="1">
        <v>78.599999999999994</v>
      </c>
      <c r="H65" s="1"/>
    </row>
    <row r="66" spans="1:8" ht="18" customHeight="1" x14ac:dyDescent="0.25">
      <c r="A66" s="1"/>
      <c r="B66" s="1" t="s">
        <v>13</v>
      </c>
      <c r="C66" s="1"/>
      <c r="D66" s="1">
        <f>SUM(D61:D65)</f>
        <v>19.29</v>
      </c>
      <c r="E66" s="1">
        <f t="shared" ref="E66:G66" si="6">SUM(E61:E65)</f>
        <v>25.71</v>
      </c>
      <c r="F66" s="1">
        <f t="shared" si="6"/>
        <v>85.17</v>
      </c>
      <c r="G66" s="1">
        <f t="shared" si="6"/>
        <v>586.35</v>
      </c>
      <c r="H66" s="1"/>
    </row>
    <row r="67" spans="1:8" ht="18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8" customHeight="1" x14ac:dyDescent="0.25">
      <c r="A68" s="122" t="s">
        <v>48</v>
      </c>
      <c r="B68" s="123"/>
      <c r="C68" s="123"/>
      <c r="D68" s="123"/>
      <c r="E68" s="123"/>
      <c r="F68" s="123"/>
      <c r="G68" s="123"/>
      <c r="H68" s="124"/>
    </row>
    <row r="69" spans="1:8" ht="18" customHeight="1" x14ac:dyDescent="0.25">
      <c r="A69" s="1">
        <v>366</v>
      </c>
      <c r="B69" s="1" t="s">
        <v>101</v>
      </c>
      <c r="C69" s="14" t="s">
        <v>24</v>
      </c>
      <c r="D69" s="1">
        <v>21.15</v>
      </c>
      <c r="E69" s="1">
        <v>42.47</v>
      </c>
      <c r="F69" s="1">
        <v>22.98</v>
      </c>
      <c r="G69" s="1">
        <v>579.4</v>
      </c>
      <c r="H69" s="1"/>
    </row>
    <row r="70" spans="1:8" ht="18" customHeight="1" x14ac:dyDescent="0.25">
      <c r="A70" s="1">
        <v>686</v>
      </c>
      <c r="B70" s="1" t="s">
        <v>28</v>
      </c>
      <c r="C70" s="14" t="s">
        <v>100</v>
      </c>
      <c r="D70" s="1">
        <v>0.2</v>
      </c>
      <c r="E70" s="1">
        <v>0</v>
      </c>
      <c r="F70" s="1">
        <v>13.6</v>
      </c>
      <c r="G70" s="1">
        <v>56</v>
      </c>
      <c r="H70" s="1"/>
    </row>
    <row r="71" spans="1:8" ht="18" customHeight="1" x14ac:dyDescent="0.25">
      <c r="A71" s="1"/>
      <c r="B71" s="1" t="s">
        <v>11</v>
      </c>
      <c r="C71" s="14">
        <v>30</v>
      </c>
      <c r="D71" s="1">
        <v>2.2999999999999998</v>
      </c>
      <c r="E71" s="1">
        <v>0.9</v>
      </c>
      <c r="F71" s="1">
        <v>15.4</v>
      </c>
      <c r="G71" s="1">
        <v>78.599999999999994</v>
      </c>
      <c r="H71" s="1"/>
    </row>
    <row r="72" spans="1:8" ht="18" customHeight="1" x14ac:dyDescent="0.25">
      <c r="A72" s="1"/>
      <c r="B72" s="1" t="s">
        <v>13</v>
      </c>
      <c r="C72" s="14"/>
      <c r="D72" s="1">
        <f>SUM(D69:D71)</f>
        <v>23.65</v>
      </c>
      <c r="E72" s="1">
        <f t="shared" ref="E72:G72" si="7">SUM(E69:E71)</f>
        <v>43.37</v>
      </c>
      <c r="F72" s="1">
        <f t="shared" si="7"/>
        <v>51.98</v>
      </c>
      <c r="G72" s="1">
        <f t="shared" si="7"/>
        <v>714</v>
      </c>
      <c r="H72" s="1"/>
    </row>
    <row r="73" spans="1:8" ht="18" customHeight="1" x14ac:dyDescent="0.25">
      <c r="A73" s="122" t="s">
        <v>49</v>
      </c>
      <c r="B73" s="123"/>
      <c r="C73" s="123"/>
      <c r="D73" s="123"/>
      <c r="E73" s="123"/>
      <c r="F73" s="123"/>
      <c r="G73" s="123"/>
      <c r="H73" s="124"/>
    </row>
    <row r="74" spans="1:8" ht="18" customHeight="1" x14ac:dyDescent="0.25">
      <c r="A74" s="1">
        <v>289</v>
      </c>
      <c r="B74" s="1" t="s">
        <v>69</v>
      </c>
      <c r="C74" s="14">
        <v>200</v>
      </c>
      <c r="D74" s="1">
        <v>24.68</v>
      </c>
      <c r="E74" s="1">
        <v>31.33</v>
      </c>
      <c r="F74" s="1">
        <v>32.200000000000003</v>
      </c>
      <c r="G74" s="1">
        <v>509.25</v>
      </c>
      <c r="H74" s="1"/>
    </row>
    <row r="75" spans="1:8" ht="18" customHeight="1" x14ac:dyDescent="0.25">
      <c r="A75" s="1"/>
      <c r="B75" s="1" t="s">
        <v>52</v>
      </c>
      <c r="C75" s="14">
        <v>30</v>
      </c>
      <c r="D75" s="1">
        <v>0.2</v>
      </c>
      <c r="E75" s="1">
        <v>0</v>
      </c>
      <c r="F75" s="1">
        <v>0.7</v>
      </c>
      <c r="G75" s="1">
        <v>4.2</v>
      </c>
      <c r="H75" s="1"/>
    </row>
    <row r="76" spans="1:8" ht="18" customHeight="1" x14ac:dyDescent="0.25">
      <c r="A76" s="1"/>
      <c r="B76" s="1" t="s">
        <v>55</v>
      </c>
      <c r="C76" s="14">
        <v>200</v>
      </c>
      <c r="D76" s="1">
        <v>1</v>
      </c>
      <c r="E76" s="1">
        <v>0.2</v>
      </c>
      <c r="F76" s="1">
        <v>20.2</v>
      </c>
      <c r="G76" s="1">
        <v>92</v>
      </c>
      <c r="H76" s="1"/>
    </row>
    <row r="77" spans="1:8" ht="18" customHeight="1" x14ac:dyDescent="0.25">
      <c r="A77" s="1"/>
      <c r="B77" s="1" t="s">
        <v>22</v>
      </c>
      <c r="C77" s="14" t="s">
        <v>93</v>
      </c>
      <c r="D77" s="1">
        <v>2.2000000000000002</v>
      </c>
      <c r="E77" s="1">
        <v>1.9</v>
      </c>
      <c r="F77" s="1">
        <v>18.2</v>
      </c>
      <c r="G77" s="1">
        <v>99.2</v>
      </c>
      <c r="H77" s="1"/>
    </row>
    <row r="78" spans="1:8" ht="18" customHeight="1" x14ac:dyDescent="0.25">
      <c r="A78" s="1"/>
      <c r="B78" s="1" t="s">
        <v>11</v>
      </c>
      <c r="C78" s="14">
        <v>30</v>
      </c>
      <c r="D78" s="1">
        <v>2.2999999999999998</v>
      </c>
      <c r="E78" s="1">
        <v>0.9</v>
      </c>
      <c r="F78" s="1">
        <v>15.4</v>
      </c>
      <c r="G78" s="1">
        <v>78.599999999999994</v>
      </c>
      <c r="H78" s="1"/>
    </row>
    <row r="79" spans="1:8" ht="18" customHeight="1" x14ac:dyDescent="0.25">
      <c r="A79" s="1"/>
      <c r="B79" s="1" t="s">
        <v>13</v>
      </c>
      <c r="C79" s="1"/>
      <c r="D79" s="1">
        <f>SUM(D74:D78)</f>
        <v>30.38</v>
      </c>
      <c r="E79" s="1">
        <f t="shared" ref="E79:G79" si="8">SUM(E74:E78)</f>
        <v>34.33</v>
      </c>
      <c r="F79" s="1">
        <f t="shared" si="8"/>
        <v>86.700000000000017</v>
      </c>
      <c r="G79" s="1">
        <f t="shared" si="8"/>
        <v>783.25000000000011</v>
      </c>
      <c r="H79" s="1"/>
    </row>
    <row r="80" spans="1:8" ht="18" customHeight="1" x14ac:dyDescent="0.25">
      <c r="A80" s="122" t="s">
        <v>50</v>
      </c>
      <c r="B80" s="123"/>
      <c r="C80" s="123"/>
      <c r="D80" s="123"/>
      <c r="E80" s="123"/>
      <c r="F80" s="123"/>
      <c r="G80" s="123"/>
      <c r="H80" s="124"/>
    </row>
    <row r="81" spans="1:8" ht="18" customHeight="1" x14ac:dyDescent="0.25">
      <c r="A81" s="1">
        <v>301</v>
      </c>
      <c r="B81" s="1" t="s">
        <v>59</v>
      </c>
      <c r="C81" s="14">
        <v>50</v>
      </c>
      <c r="D81" s="1">
        <v>9.1999999999999993</v>
      </c>
      <c r="E81" s="1">
        <v>5.7</v>
      </c>
      <c r="F81" s="1">
        <v>10.6</v>
      </c>
      <c r="G81" s="1">
        <v>131</v>
      </c>
      <c r="H81" s="1"/>
    </row>
    <row r="82" spans="1:8" ht="18" customHeight="1" x14ac:dyDescent="0.25">
      <c r="A82" s="1">
        <v>511</v>
      </c>
      <c r="B82" s="1" t="s">
        <v>60</v>
      </c>
      <c r="C82" s="14" t="s">
        <v>15</v>
      </c>
      <c r="D82" s="1">
        <v>2.5</v>
      </c>
      <c r="E82" s="1">
        <v>3.7</v>
      </c>
      <c r="F82" s="1">
        <v>26.6</v>
      </c>
      <c r="G82" s="1">
        <v>150</v>
      </c>
      <c r="H82" s="1"/>
    </row>
    <row r="83" spans="1:8" ht="18" customHeight="1" x14ac:dyDescent="0.25">
      <c r="A83" s="1">
        <v>868</v>
      </c>
      <c r="B83" s="1" t="s">
        <v>26</v>
      </c>
      <c r="C83" s="14">
        <v>200</v>
      </c>
      <c r="D83" s="1">
        <v>0.04</v>
      </c>
      <c r="E83" s="1">
        <v>0.1</v>
      </c>
      <c r="F83" s="1">
        <v>24.76</v>
      </c>
      <c r="G83" s="1">
        <v>94.2</v>
      </c>
      <c r="H83" s="1"/>
    </row>
    <row r="84" spans="1:8" ht="18" customHeight="1" x14ac:dyDescent="0.25">
      <c r="A84" s="1"/>
      <c r="B84" s="1" t="s">
        <v>61</v>
      </c>
      <c r="C84" s="14">
        <v>30</v>
      </c>
      <c r="D84" s="1">
        <v>0.3</v>
      </c>
      <c r="E84" s="1">
        <v>0.3</v>
      </c>
      <c r="F84" s="1">
        <v>0.23</v>
      </c>
      <c r="G84" s="1">
        <v>35.200000000000003</v>
      </c>
      <c r="H84" s="1"/>
    </row>
    <row r="85" spans="1:8" ht="18" customHeight="1" x14ac:dyDescent="0.25">
      <c r="A85" s="1"/>
      <c r="B85" s="1" t="s">
        <v>11</v>
      </c>
      <c r="C85" s="14">
        <v>30</v>
      </c>
      <c r="D85" s="1">
        <v>2.2999999999999998</v>
      </c>
      <c r="E85" s="1">
        <v>0.9</v>
      </c>
      <c r="F85" s="1">
        <v>15.4</v>
      </c>
      <c r="G85" s="1">
        <v>78.599999999999994</v>
      </c>
      <c r="H85" s="1"/>
    </row>
    <row r="86" spans="1:8" ht="18" customHeight="1" x14ac:dyDescent="0.25">
      <c r="A86" s="1"/>
      <c r="B86" s="1" t="s">
        <v>13</v>
      </c>
      <c r="C86" s="1"/>
      <c r="D86" s="1">
        <f>SUM(D81:D85)</f>
        <v>14.34</v>
      </c>
      <c r="E86" s="1">
        <f t="shared" ref="E86:G86" si="9">SUM(E81:E85)</f>
        <v>10.700000000000001</v>
      </c>
      <c r="F86" s="1">
        <f t="shared" si="9"/>
        <v>77.59</v>
      </c>
      <c r="G86" s="1">
        <f t="shared" si="9"/>
        <v>489</v>
      </c>
      <c r="H86" s="1"/>
    </row>
  </sheetData>
  <mergeCells count="18">
    <mergeCell ref="A17:H17"/>
    <mergeCell ref="A24:H24"/>
    <mergeCell ref="A31:H31"/>
    <mergeCell ref="A38:H38"/>
    <mergeCell ref="A4:H4"/>
    <mergeCell ref="A5:H5"/>
    <mergeCell ref="A6:H6"/>
    <mergeCell ref="A8:H8"/>
    <mergeCell ref="A10:H10"/>
    <mergeCell ref="A80:H80"/>
    <mergeCell ref="A47:H47"/>
    <mergeCell ref="A48:H48"/>
    <mergeCell ref="A49:H49"/>
    <mergeCell ref="A51:H51"/>
    <mergeCell ref="A53:H53"/>
    <mergeCell ref="A60:H60"/>
    <mergeCell ref="A68:H68"/>
    <mergeCell ref="A73:H73"/>
  </mergeCells>
  <pageMargins left="0.51181102362204722" right="0.11811023622047245" top="0.55118110236220474" bottom="0.35433070866141736" header="0.11811023622047245" footer="0.1181102362204724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4" workbookViewId="0">
      <selection activeCell="J65" sqref="J65"/>
    </sheetView>
  </sheetViews>
  <sheetFormatPr defaultRowHeight="15" x14ac:dyDescent="0.25"/>
  <cols>
    <col min="1" max="1" width="7.5703125" customWidth="1"/>
    <col min="2" max="2" width="34.7109375" customWidth="1"/>
    <col min="4" max="4" width="7.85546875" customWidth="1"/>
    <col min="5" max="5" width="8.28515625" customWidth="1"/>
    <col min="6" max="6" width="8.140625" customWidth="1"/>
    <col min="7" max="7" width="7.85546875" customWidth="1"/>
  </cols>
  <sheetData>
    <row r="1" spans="1:8" x14ac:dyDescent="0.25">
      <c r="A1" t="s">
        <v>57</v>
      </c>
    </row>
    <row r="2" spans="1:8" x14ac:dyDescent="0.25">
      <c r="A2" t="s">
        <v>41</v>
      </c>
      <c r="C2" t="s">
        <v>31</v>
      </c>
    </row>
    <row r="3" spans="1:8" x14ac:dyDescent="0.25">
      <c r="A3" t="s">
        <v>43</v>
      </c>
      <c r="C3" t="s">
        <v>32</v>
      </c>
    </row>
    <row r="4" spans="1:8" ht="17.25" x14ac:dyDescent="0.3">
      <c r="A4" s="129" t="s">
        <v>0</v>
      </c>
      <c r="B4" s="129"/>
      <c r="C4" s="129"/>
      <c r="D4" s="129"/>
      <c r="E4" s="129"/>
      <c r="F4" s="129"/>
      <c r="G4" s="129"/>
      <c r="H4" s="129"/>
    </row>
    <row r="5" spans="1:8" ht="46.5" customHeight="1" x14ac:dyDescent="0.3">
      <c r="A5" s="130" t="s">
        <v>115</v>
      </c>
      <c r="B5" s="131"/>
      <c r="C5" s="131"/>
      <c r="D5" s="131"/>
      <c r="E5" s="131"/>
      <c r="F5" s="131"/>
      <c r="G5" s="132"/>
      <c r="H5" s="132"/>
    </row>
    <row r="6" spans="1:8" ht="17.25" customHeight="1" x14ac:dyDescent="0.3">
      <c r="A6" s="125" t="s">
        <v>114</v>
      </c>
      <c r="B6" s="125"/>
      <c r="C6" s="125"/>
      <c r="D6" s="125"/>
      <c r="E6" s="125"/>
      <c r="F6" s="125"/>
      <c r="G6" s="125"/>
      <c r="H6" s="125"/>
    </row>
    <row r="7" spans="1:8" ht="15.75" x14ac:dyDescent="0.25">
      <c r="A7" s="57"/>
      <c r="B7" s="57"/>
      <c r="C7" s="57"/>
      <c r="D7" s="57"/>
      <c r="E7" s="57"/>
      <c r="F7" s="57"/>
      <c r="G7" s="57"/>
      <c r="H7" s="57"/>
    </row>
    <row r="8" spans="1:8" ht="24" customHeight="1" x14ac:dyDescent="0.3">
      <c r="A8" s="126" t="s">
        <v>64</v>
      </c>
      <c r="B8" s="127"/>
      <c r="C8" s="127"/>
      <c r="D8" s="127"/>
      <c r="E8" s="127"/>
      <c r="F8" s="127"/>
      <c r="G8" s="127"/>
      <c r="H8" s="128"/>
    </row>
    <row r="9" spans="1:8" ht="45" x14ac:dyDescent="0.25">
      <c r="A9" s="87" t="s">
        <v>1</v>
      </c>
      <c r="B9" s="1" t="s">
        <v>2</v>
      </c>
      <c r="C9" s="54" t="s">
        <v>3</v>
      </c>
      <c r="D9" s="1" t="s">
        <v>4</v>
      </c>
      <c r="E9" s="1" t="s">
        <v>5</v>
      </c>
      <c r="F9" s="1" t="s">
        <v>6</v>
      </c>
      <c r="G9" s="54" t="s">
        <v>34</v>
      </c>
      <c r="H9" s="1"/>
    </row>
    <row r="10" spans="1:8" ht="18" customHeight="1" x14ac:dyDescent="0.25">
      <c r="A10" s="122" t="s">
        <v>46</v>
      </c>
      <c r="B10" s="123"/>
      <c r="C10" s="123"/>
      <c r="D10" s="123"/>
      <c r="E10" s="123"/>
      <c r="F10" s="123"/>
      <c r="G10" s="123"/>
      <c r="H10" s="124"/>
    </row>
    <row r="11" spans="1:8" ht="18" customHeight="1" x14ac:dyDescent="0.25">
      <c r="A11" s="1">
        <v>390</v>
      </c>
      <c r="B11" s="1" t="s">
        <v>37</v>
      </c>
      <c r="C11" s="14" t="s">
        <v>9</v>
      </c>
      <c r="D11" s="1">
        <v>5.76</v>
      </c>
      <c r="E11" s="1">
        <v>5.4</v>
      </c>
      <c r="F11" s="1">
        <v>30.1</v>
      </c>
      <c r="G11" s="1">
        <v>236.8</v>
      </c>
      <c r="H11" s="1"/>
    </row>
    <row r="12" spans="1:8" ht="18" customHeight="1" x14ac:dyDescent="0.25">
      <c r="A12" s="1">
        <v>15</v>
      </c>
      <c r="B12" s="1" t="s">
        <v>10</v>
      </c>
      <c r="C12" s="14">
        <v>30</v>
      </c>
      <c r="D12" s="1">
        <v>4.6399999999999997</v>
      </c>
      <c r="E12" s="1">
        <v>5.9</v>
      </c>
      <c r="F12" s="1">
        <v>0</v>
      </c>
      <c r="G12" s="1">
        <v>72.8</v>
      </c>
      <c r="H12" s="1"/>
    </row>
    <row r="13" spans="1:8" ht="18" customHeight="1" x14ac:dyDescent="0.25">
      <c r="A13" s="1">
        <v>693</v>
      </c>
      <c r="B13" s="1" t="s">
        <v>62</v>
      </c>
      <c r="C13" s="14">
        <v>200</v>
      </c>
      <c r="D13" s="1">
        <v>3.87</v>
      </c>
      <c r="E13" s="1">
        <v>3.8</v>
      </c>
      <c r="F13" s="1">
        <v>25.06</v>
      </c>
      <c r="G13" s="1">
        <v>161.36000000000001</v>
      </c>
      <c r="H13" s="1"/>
    </row>
    <row r="14" spans="1:8" ht="18" customHeight="1" x14ac:dyDescent="0.25">
      <c r="A14" s="1"/>
      <c r="B14" s="1" t="s">
        <v>11</v>
      </c>
      <c r="C14" s="14">
        <v>30</v>
      </c>
      <c r="D14" s="1">
        <v>2.2999999999999998</v>
      </c>
      <c r="E14" s="1">
        <v>0.9</v>
      </c>
      <c r="F14" s="1">
        <v>15.4</v>
      </c>
      <c r="G14" s="1">
        <v>78.599999999999994</v>
      </c>
      <c r="H14" s="1"/>
    </row>
    <row r="15" spans="1:8" ht="18" customHeight="1" x14ac:dyDescent="0.25">
      <c r="A15" s="1"/>
      <c r="B15" s="1" t="s">
        <v>13</v>
      </c>
      <c r="C15" s="1"/>
      <c r="D15" s="1">
        <f>SUM(D11:D14)</f>
        <v>16.57</v>
      </c>
      <c r="E15" s="1">
        <f t="shared" ref="E15:G15" si="0">SUM(E11:E14)</f>
        <v>16</v>
      </c>
      <c r="F15" s="1">
        <f t="shared" si="0"/>
        <v>70.56</v>
      </c>
      <c r="G15" s="1">
        <f t="shared" si="0"/>
        <v>549.56000000000006</v>
      </c>
      <c r="H15" s="1"/>
    </row>
    <row r="16" spans="1:8" ht="18" customHeight="1" x14ac:dyDescent="0.25">
      <c r="A16" s="122" t="s">
        <v>47</v>
      </c>
      <c r="B16" s="123"/>
      <c r="C16" s="123"/>
      <c r="D16" s="123"/>
      <c r="E16" s="123"/>
      <c r="F16" s="123"/>
      <c r="G16" s="123"/>
      <c r="H16" s="124"/>
    </row>
    <row r="17" spans="1:8" ht="18" customHeight="1" x14ac:dyDescent="0.25">
      <c r="A17" s="1">
        <v>340</v>
      </c>
      <c r="B17" s="1" t="s">
        <v>21</v>
      </c>
      <c r="C17" s="14" t="s">
        <v>15</v>
      </c>
      <c r="D17" s="1">
        <v>9.99</v>
      </c>
      <c r="E17" s="1">
        <v>15.52</v>
      </c>
      <c r="F17" s="1">
        <v>1.86</v>
      </c>
      <c r="G17" s="1">
        <v>187.56</v>
      </c>
      <c r="H17" s="1"/>
    </row>
    <row r="18" spans="1:8" ht="18" customHeight="1" x14ac:dyDescent="0.25">
      <c r="A18" s="1">
        <v>32</v>
      </c>
      <c r="B18" s="1" t="s">
        <v>58</v>
      </c>
      <c r="C18" s="14">
        <v>50</v>
      </c>
      <c r="D18" s="1">
        <v>5.2</v>
      </c>
      <c r="E18" s="1">
        <v>10</v>
      </c>
      <c r="F18" s="1">
        <v>0.4</v>
      </c>
      <c r="G18" s="1">
        <v>112</v>
      </c>
      <c r="H18" s="1"/>
    </row>
    <row r="19" spans="1:8" ht="18" customHeight="1" x14ac:dyDescent="0.25">
      <c r="A19" s="1">
        <v>942</v>
      </c>
      <c r="B19" s="1" t="s">
        <v>18</v>
      </c>
      <c r="C19" s="14" t="s">
        <v>19</v>
      </c>
      <c r="D19" s="1">
        <v>0.04</v>
      </c>
      <c r="E19" s="1">
        <v>0</v>
      </c>
      <c r="F19" s="1">
        <v>13.9</v>
      </c>
      <c r="G19" s="1">
        <v>55.96</v>
      </c>
      <c r="H19" s="1"/>
    </row>
    <row r="20" spans="1:8" ht="18" customHeight="1" x14ac:dyDescent="0.25">
      <c r="A20" s="1"/>
      <c r="B20" s="1" t="s">
        <v>11</v>
      </c>
      <c r="C20" s="14">
        <v>30</v>
      </c>
      <c r="D20" s="1">
        <v>2.2999999999999998</v>
      </c>
      <c r="E20" s="1">
        <v>0.9</v>
      </c>
      <c r="F20" s="1">
        <v>15.4</v>
      </c>
      <c r="G20" s="1">
        <v>78.599999999999994</v>
      </c>
      <c r="H20" s="1"/>
    </row>
    <row r="21" spans="1:8" ht="18" customHeight="1" x14ac:dyDescent="0.25">
      <c r="A21" s="1"/>
      <c r="B21" s="1" t="s">
        <v>13</v>
      </c>
      <c r="C21" s="14"/>
      <c r="D21" s="1">
        <f>SUM(D17:D20)</f>
        <v>17.53</v>
      </c>
      <c r="E21" s="1">
        <f t="shared" ref="E21:G21" si="1">SUM(E17:E20)</f>
        <v>26.419999999999998</v>
      </c>
      <c r="F21" s="1">
        <f t="shared" si="1"/>
        <v>31.560000000000002</v>
      </c>
      <c r="G21" s="1">
        <f t="shared" si="1"/>
        <v>434.12</v>
      </c>
      <c r="H21" s="1"/>
    </row>
    <row r="22" spans="1:8" ht="18" customHeight="1" x14ac:dyDescent="0.25">
      <c r="A22" s="122" t="s">
        <v>48</v>
      </c>
      <c r="B22" s="123"/>
      <c r="C22" s="123"/>
      <c r="D22" s="123"/>
      <c r="E22" s="123"/>
      <c r="F22" s="123"/>
      <c r="G22" s="123"/>
      <c r="H22" s="124"/>
    </row>
    <row r="23" spans="1:8" ht="18" customHeight="1" x14ac:dyDescent="0.25">
      <c r="A23" s="1">
        <v>492</v>
      </c>
      <c r="B23" s="1" t="s">
        <v>38</v>
      </c>
      <c r="C23" s="14">
        <v>150</v>
      </c>
      <c r="D23" s="1">
        <v>14.14</v>
      </c>
      <c r="E23" s="1">
        <v>11.7</v>
      </c>
      <c r="F23" s="1">
        <v>13.97</v>
      </c>
      <c r="G23" s="1">
        <v>247.5</v>
      </c>
      <c r="H23" s="1"/>
    </row>
    <row r="24" spans="1:8" ht="18" customHeight="1" x14ac:dyDescent="0.25">
      <c r="A24" s="1">
        <v>687</v>
      </c>
      <c r="B24" s="1" t="s">
        <v>27</v>
      </c>
      <c r="C24" s="14">
        <v>200</v>
      </c>
      <c r="D24" s="1">
        <v>0.2</v>
      </c>
      <c r="E24" s="1">
        <v>0</v>
      </c>
      <c r="F24" s="1">
        <v>11.87</v>
      </c>
      <c r="G24" s="1">
        <v>48.7</v>
      </c>
      <c r="H24" s="1"/>
    </row>
    <row r="25" spans="1:8" ht="18" customHeight="1" x14ac:dyDescent="0.25">
      <c r="A25" s="1">
        <v>15</v>
      </c>
      <c r="B25" s="1" t="s">
        <v>53</v>
      </c>
      <c r="C25" s="14">
        <v>15</v>
      </c>
      <c r="D25" s="1">
        <v>0</v>
      </c>
      <c r="E25" s="1">
        <v>8.1999999999999993</v>
      </c>
      <c r="F25" s="1">
        <v>0.1</v>
      </c>
      <c r="G25" s="1">
        <v>75</v>
      </c>
      <c r="H25" s="1"/>
    </row>
    <row r="26" spans="1:8" ht="18" customHeight="1" x14ac:dyDescent="0.25">
      <c r="A26" s="1"/>
      <c r="B26" s="1" t="s">
        <v>99</v>
      </c>
      <c r="C26" s="14">
        <v>30</v>
      </c>
      <c r="D26" s="1">
        <v>1</v>
      </c>
      <c r="E26" s="1">
        <v>0.4</v>
      </c>
      <c r="F26" s="1">
        <v>2.2999999999999998</v>
      </c>
      <c r="G26" s="1">
        <v>21</v>
      </c>
      <c r="H26" s="1"/>
    </row>
    <row r="27" spans="1:8" ht="18" customHeight="1" x14ac:dyDescent="0.25">
      <c r="A27" s="1"/>
      <c r="B27" s="1" t="s">
        <v>11</v>
      </c>
      <c r="C27" s="14">
        <v>30</v>
      </c>
      <c r="D27" s="1">
        <v>2.2999999999999998</v>
      </c>
      <c r="E27" s="1">
        <v>0.9</v>
      </c>
      <c r="F27" s="1">
        <v>15.4</v>
      </c>
      <c r="G27" s="1">
        <v>78.599999999999994</v>
      </c>
      <c r="H27" s="1"/>
    </row>
    <row r="28" spans="1:8" ht="18" customHeight="1" x14ac:dyDescent="0.25">
      <c r="A28" s="1"/>
      <c r="B28" s="1" t="s">
        <v>13</v>
      </c>
      <c r="C28" s="14"/>
      <c r="D28" s="1">
        <f>SUM(D23:D27)</f>
        <v>17.64</v>
      </c>
      <c r="E28" s="1">
        <f t="shared" ref="E28:G28" si="2">SUM(E23:E27)</f>
        <v>21.199999999999996</v>
      </c>
      <c r="F28" s="1">
        <f t="shared" si="2"/>
        <v>43.64</v>
      </c>
      <c r="G28" s="1">
        <f t="shared" si="2"/>
        <v>470.79999999999995</v>
      </c>
      <c r="H28" s="1"/>
    </row>
    <row r="29" spans="1:8" ht="18" customHeight="1" x14ac:dyDescent="0.25">
      <c r="A29" s="122" t="s">
        <v>49</v>
      </c>
      <c r="B29" s="123"/>
      <c r="C29" s="123"/>
      <c r="D29" s="123"/>
      <c r="E29" s="123"/>
      <c r="F29" s="123"/>
      <c r="G29" s="123"/>
      <c r="H29" s="124"/>
    </row>
    <row r="30" spans="1:8" ht="18" customHeight="1" x14ac:dyDescent="0.25">
      <c r="A30" s="1">
        <v>498</v>
      </c>
      <c r="B30" s="1" t="s">
        <v>66</v>
      </c>
      <c r="C30" s="14">
        <v>50</v>
      </c>
      <c r="D30" s="1">
        <v>8.51</v>
      </c>
      <c r="E30" s="1">
        <v>10.72</v>
      </c>
      <c r="F30" s="1">
        <v>9.76</v>
      </c>
      <c r="G30" s="1">
        <v>169.57</v>
      </c>
      <c r="H30" s="1"/>
    </row>
    <row r="31" spans="1:8" ht="18" customHeight="1" x14ac:dyDescent="0.25">
      <c r="A31" s="1">
        <v>520</v>
      </c>
      <c r="B31" s="1" t="s">
        <v>70</v>
      </c>
      <c r="C31" s="14" t="s">
        <v>15</v>
      </c>
      <c r="D31" s="1">
        <v>3.06</v>
      </c>
      <c r="E31" s="1">
        <v>4.8</v>
      </c>
      <c r="F31" s="1">
        <v>20.45</v>
      </c>
      <c r="G31" s="1">
        <v>137.25</v>
      </c>
      <c r="H31" s="1"/>
    </row>
    <row r="32" spans="1:8" ht="18" customHeight="1" x14ac:dyDescent="0.25">
      <c r="A32" s="1"/>
      <c r="B32" s="1" t="s">
        <v>54</v>
      </c>
      <c r="C32" s="14">
        <v>50</v>
      </c>
      <c r="D32" s="1">
        <v>0.18</v>
      </c>
      <c r="E32" s="1">
        <v>0.06</v>
      </c>
      <c r="F32" s="1">
        <v>1.26</v>
      </c>
      <c r="G32" s="1">
        <v>5.97</v>
      </c>
      <c r="H32" s="1"/>
    </row>
    <row r="33" spans="1:8" ht="18" customHeight="1" x14ac:dyDescent="0.25">
      <c r="A33" s="1">
        <v>868</v>
      </c>
      <c r="B33" s="1" t="s">
        <v>26</v>
      </c>
      <c r="C33" s="14">
        <v>200</v>
      </c>
      <c r="D33" s="1">
        <v>0.04</v>
      </c>
      <c r="E33" s="1">
        <v>0</v>
      </c>
      <c r="F33" s="1">
        <v>24.76</v>
      </c>
      <c r="G33" s="1">
        <v>94.2</v>
      </c>
      <c r="H33" s="1"/>
    </row>
    <row r="34" spans="1:8" ht="18" customHeight="1" x14ac:dyDescent="0.25">
      <c r="A34" s="1"/>
      <c r="B34" s="1" t="s">
        <v>11</v>
      </c>
      <c r="C34" s="14">
        <v>30</v>
      </c>
      <c r="D34" s="1">
        <v>2.2999999999999998</v>
      </c>
      <c r="E34" s="1">
        <v>0.9</v>
      </c>
      <c r="F34" s="1">
        <v>15.4</v>
      </c>
      <c r="G34" s="1">
        <v>78.599999999999994</v>
      </c>
      <c r="H34" s="1"/>
    </row>
    <row r="35" spans="1:8" ht="18" customHeight="1" x14ac:dyDescent="0.25">
      <c r="A35" s="1"/>
      <c r="B35" s="1" t="s">
        <v>13</v>
      </c>
      <c r="C35" s="14"/>
      <c r="D35" s="1">
        <f>SUM(D30:D34)</f>
        <v>14.09</v>
      </c>
      <c r="E35" s="1">
        <f t="shared" ref="E35:G35" si="3">SUM(E30:E34)</f>
        <v>16.48</v>
      </c>
      <c r="F35" s="1">
        <f t="shared" si="3"/>
        <v>71.63000000000001</v>
      </c>
      <c r="G35" s="1">
        <f t="shared" si="3"/>
        <v>485.59000000000003</v>
      </c>
      <c r="H35" s="1"/>
    </row>
    <row r="36" spans="1:8" ht="18" customHeight="1" x14ac:dyDescent="0.25">
      <c r="A36" s="122" t="s">
        <v>50</v>
      </c>
      <c r="B36" s="123"/>
      <c r="C36" s="123"/>
      <c r="D36" s="123"/>
      <c r="E36" s="123"/>
      <c r="F36" s="123"/>
      <c r="G36" s="123"/>
      <c r="H36" s="124"/>
    </row>
    <row r="37" spans="1:8" ht="18" customHeight="1" x14ac:dyDescent="0.25">
      <c r="A37" s="1">
        <v>726</v>
      </c>
      <c r="B37" s="1" t="s">
        <v>36</v>
      </c>
      <c r="C37" s="14" t="s">
        <v>97</v>
      </c>
      <c r="D37" s="1">
        <v>7.45</v>
      </c>
      <c r="E37" s="1">
        <v>3.16</v>
      </c>
      <c r="F37" s="1">
        <v>34.32</v>
      </c>
      <c r="G37" s="1">
        <v>239.84</v>
      </c>
      <c r="H37" s="1"/>
    </row>
    <row r="38" spans="1:8" ht="18" customHeight="1" x14ac:dyDescent="0.25">
      <c r="A38" s="1">
        <v>868</v>
      </c>
      <c r="B38" s="1" t="s">
        <v>65</v>
      </c>
      <c r="C38" s="14">
        <v>200</v>
      </c>
      <c r="D38" s="1">
        <v>0.04</v>
      </c>
      <c r="E38" s="1">
        <v>0</v>
      </c>
      <c r="F38" s="1">
        <v>24.76</v>
      </c>
      <c r="G38" s="1">
        <v>94.2</v>
      </c>
      <c r="H38" s="1"/>
    </row>
    <row r="39" spans="1:8" ht="18" customHeight="1" x14ac:dyDescent="0.25">
      <c r="A39" s="1"/>
      <c r="B39" s="1" t="s">
        <v>12</v>
      </c>
      <c r="C39" s="14" t="s">
        <v>35</v>
      </c>
      <c r="D39" s="1">
        <v>0.4</v>
      </c>
      <c r="E39" s="1">
        <v>0.4</v>
      </c>
      <c r="F39" s="1">
        <v>9.8000000000000007</v>
      </c>
      <c r="G39" s="1">
        <v>47</v>
      </c>
      <c r="H39" s="1"/>
    </row>
    <row r="40" spans="1:8" ht="18" customHeight="1" x14ac:dyDescent="0.25">
      <c r="A40" s="7"/>
      <c r="B40" s="7" t="s">
        <v>13</v>
      </c>
      <c r="C40" s="15"/>
      <c r="D40" s="7">
        <f>SUM(D37:D39)</f>
        <v>7.8900000000000006</v>
      </c>
      <c r="E40" s="7">
        <f t="shared" ref="E40:G40" si="4">SUM(E37:E39)</f>
        <v>3.56</v>
      </c>
      <c r="F40" s="7">
        <f t="shared" si="4"/>
        <v>68.88</v>
      </c>
      <c r="G40" s="7">
        <f t="shared" si="4"/>
        <v>381.04</v>
      </c>
      <c r="H40" s="7"/>
    </row>
    <row r="41" spans="1:8" ht="18" customHeight="1" x14ac:dyDescent="0.25">
      <c r="A41" s="55"/>
      <c r="B41" s="55"/>
      <c r="C41" s="55"/>
      <c r="D41" s="55"/>
      <c r="E41" s="55"/>
      <c r="F41" s="55"/>
      <c r="G41" s="55"/>
      <c r="H41" s="55"/>
    </row>
    <row r="42" spans="1:8" ht="18" customHeight="1" x14ac:dyDescent="0.25">
      <c r="A42" s="10"/>
      <c r="B42" s="10"/>
      <c r="C42" s="10"/>
      <c r="D42" s="10"/>
      <c r="E42" s="10"/>
      <c r="F42" s="10"/>
      <c r="G42" s="10"/>
      <c r="H42" s="10"/>
    </row>
    <row r="43" spans="1:8" ht="18" customHeight="1" x14ac:dyDescent="0.25">
      <c r="A43" s="10"/>
      <c r="B43" s="10"/>
      <c r="C43" s="10"/>
      <c r="D43" s="10"/>
      <c r="E43" s="10"/>
      <c r="F43" s="10"/>
      <c r="G43" s="10"/>
      <c r="H43" s="10"/>
    </row>
    <row r="44" spans="1:8" ht="18" customHeight="1" x14ac:dyDescent="0.25">
      <c r="A44" s="10" t="s">
        <v>57</v>
      </c>
      <c r="B44" s="10"/>
      <c r="C44" s="10"/>
      <c r="D44" s="10"/>
      <c r="E44" s="10"/>
      <c r="F44" s="10"/>
      <c r="G44" s="10"/>
      <c r="H44" s="10"/>
    </row>
    <row r="45" spans="1:8" ht="18" customHeight="1" x14ac:dyDescent="0.25">
      <c r="A45" s="10" t="s">
        <v>41</v>
      </c>
      <c r="B45" s="10"/>
      <c r="C45" s="10" t="s">
        <v>31</v>
      </c>
      <c r="D45" s="10"/>
      <c r="E45" s="10"/>
      <c r="F45" s="10"/>
      <c r="G45" s="10"/>
      <c r="H45" s="10"/>
    </row>
    <row r="46" spans="1:8" ht="18" customHeight="1" x14ac:dyDescent="0.25">
      <c r="A46" s="10" t="s">
        <v>43</v>
      </c>
      <c r="B46" s="10"/>
      <c r="C46" s="10" t="s">
        <v>32</v>
      </c>
      <c r="D46" s="10"/>
      <c r="E46" s="10"/>
      <c r="F46" s="10"/>
      <c r="G46" s="10"/>
      <c r="H46" s="10"/>
    </row>
    <row r="47" spans="1:8" ht="18" customHeight="1" x14ac:dyDescent="0.3">
      <c r="A47" s="125" t="s">
        <v>0</v>
      </c>
      <c r="B47" s="125"/>
      <c r="C47" s="125"/>
      <c r="D47" s="125"/>
      <c r="E47" s="125"/>
      <c r="F47" s="125"/>
      <c r="G47" s="125"/>
      <c r="H47" s="125"/>
    </row>
    <row r="48" spans="1:8" ht="47.25" customHeight="1" x14ac:dyDescent="0.3">
      <c r="A48" s="130" t="s">
        <v>115</v>
      </c>
      <c r="B48" s="131"/>
      <c r="C48" s="131"/>
      <c r="D48" s="131"/>
      <c r="E48" s="131"/>
      <c r="F48" s="131"/>
      <c r="G48" s="132"/>
      <c r="H48" s="132"/>
    </row>
    <row r="49" spans="1:8" ht="18" customHeight="1" x14ac:dyDescent="0.3">
      <c r="A49" s="125" t="s">
        <v>114</v>
      </c>
      <c r="B49" s="125"/>
      <c r="C49" s="125"/>
      <c r="D49" s="125"/>
      <c r="E49" s="125"/>
      <c r="F49" s="125"/>
      <c r="G49" s="125"/>
      <c r="H49" s="125"/>
    </row>
    <row r="50" spans="1:8" ht="11.25" customHeight="1" x14ac:dyDescent="0.25">
      <c r="A50" s="10"/>
      <c r="B50" s="10"/>
      <c r="C50" s="10"/>
      <c r="D50" s="10"/>
      <c r="E50" s="10"/>
      <c r="F50" s="10"/>
      <c r="G50" s="10"/>
      <c r="H50" s="10"/>
    </row>
    <row r="51" spans="1:8" ht="18" customHeight="1" x14ac:dyDescent="0.3">
      <c r="A51" s="126" t="s">
        <v>68</v>
      </c>
      <c r="B51" s="127"/>
      <c r="C51" s="127"/>
      <c r="D51" s="127"/>
      <c r="E51" s="127"/>
      <c r="F51" s="127"/>
      <c r="G51" s="127"/>
      <c r="H51" s="128"/>
    </row>
    <row r="52" spans="1:8" ht="28.5" customHeight="1" x14ac:dyDescent="0.25">
      <c r="A52" s="87" t="s">
        <v>1</v>
      </c>
      <c r="B52" s="1" t="s">
        <v>2</v>
      </c>
      <c r="C52" s="54" t="s">
        <v>3</v>
      </c>
      <c r="D52" s="1" t="s">
        <v>4</v>
      </c>
      <c r="E52" s="1" t="s">
        <v>5</v>
      </c>
      <c r="F52" s="1" t="s">
        <v>6</v>
      </c>
      <c r="G52" s="54" t="s">
        <v>63</v>
      </c>
      <c r="H52" s="1"/>
    </row>
    <row r="53" spans="1:8" ht="18" customHeight="1" x14ac:dyDescent="0.25">
      <c r="A53" s="122" t="s">
        <v>46</v>
      </c>
      <c r="B53" s="123"/>
      <c r="C53" s="123"/>
      <c r="D53" s="123"/>
      <c r="E53" s="123"/>
      <c r="F53" s="123"/>
      <c r="G53" s="123"/>
      <c r="H53" s="124"/>
    </row>
    <row r="54" spans="1:8" ht="18" customHeight="1" x14ac:dyDescent="0.25">
      <c r="A54" s="1">
        <v>27</v>
      </c>
      <c r="B54" s="1" t="s">
        <v>123</v>
      </c>
      <c r="C54" s="14" t="s">
        <v>9</v>
      </c>
      <c r="D54" s="1">
        <v>6.2</v>
      </c>
      <c r="E54" s="1">
        <v>8.6</v>
      </c>
      <c r="F54" s="1">
        <v>42.7</v>
      </c>
      <c r="G54" s="1">
        <v>284.3</v>
      </c>
      <c r="H54" s="1"/>
    </row>
    <row r="55" spans="1:8" ht="18" customHeight="1" x14ac:dyDescent="0.25">
      <c r="A55" s="1">
        <v>693</v>
      </c>
      <c r="B55" s="1" t="s">
        <v>62</v>
      </c>
      <c r="C55" s="14">
        <v>200</v>
      </c>
      <c r="D55" s="1">
        <v>3.87</v>
      </c>
      <c r="E55" s="1">
        <v>3.8</v>
      </c>
      <c r="F55" s="1">
        <v>25.06</v>
      </c>
      <c r="G55" s="1">
        <v>161.36000000000001</v>
      </c>
      <c r="H55" s="1"/>
    </row>
    <row r="56" spans="1:8" ht="18" customHeight="1" x14ac:dyDescent="0.25">
      <c r="A56" s="1">
        <v>15</v>
      </c>
      <c r="B56" s="1" t="s">
        <v>53</v>
      </c>
      <c r="C56" s="14">
        <v>10</v>
      </c>
      <c r="D56" s="1">
        <v>0</v>
      </c>
      <c r="E56" s="1">
        <v>8.1999999999999993</v>
      </c>
      <c r="F56" s="1">
        <v>0.1</v>
      </c>
      <c r="G56" s="1">
        <v>75</v>
      </c>
      <c r="H56" s="1"/>
    </row>
    <row r="57" spans="1:8" ht="18" customHeight="1" x14ac:dyDescent="0.25">
      <c r="A57" s="1"/>
      <c r="B57" s="1" t="s">
        <v>11</v>
      </c>
      <c r="C57" s="14">
        <v>30</v>
      </c>
      <c r="D57" s="1">
        <v>2.2999999999999998</v>
      </c>
      <c r="E57" s="1">
        <v>0.9</v>
      </c>
      <c r="F57" s="1">
        <v>15.4</v>
      </c>
      <c r="G57" s="1">
        <v>78.599999999999994</v>
      </c>
      <c r="H57" s="1"/>
    </row>
    <row r="58" spans="1:8" ht="18" customHeight="1" x14ac:dyDescent="0.25">
      <c r="A58" s="1"/>
      <c r="B58" s="1" t="s">
        <v>98</v>
      </c>
      <c r="C58" s="14" t="s">
        <v>35</v>
      </c>
      <c r="D58" s="1">
        <v>3.22</v>
      </c>
      <c r="E58" s="1">
        <v>1</v>
      </c>
      <c r="F58" s="1">
        <v>42</v>
      </c>
      <c r="G58" s="1">
        <v>70</v>
      </c>
      <c r="H58" s="1"/>
    </row>
    <row r="59" spans="1:8" ht="18" customHeight="1" x14ac:dyDescent="0.25">
      <c r="A59" s="1"/>
      <c r="B59" s="1" t="s">
        <v>13</v>
      </c>
      <c r="C59" s="1"/>
      <c r="D59" s="1">
        <f>SUM(D54:D58)</f>
        <v>15.590000000000002</v>
      </c>
      <c r="E59" s="1">
        <f t="shared" ref="E59:G59" si="5">SUM(E54:E58)</f>
        <v>22.499999999999996</v>
      </c>
      <c r="F59" s="1">
        <f t="shared" si="5"/>
        <v>125.26</v>
      </c>
      <c r="G59" s="1">
        <f t="shared" si="5"/>
        <v>669.2600000000001</v>
      </c>
      <c r="H59" s="1"/>
    </row>
    <row r="60" spans="1:8" ht="18" customHeight="1" x14ac:dyDescent="0.25">
      <c r="A60" s="122" t="s">
        <v>47</v>
      </c>
      <c r="B60" s="123"/>
      <c r="C60" s="123"/>
      <c r="D60" s="123"/>
      <c r="E60" s="123"/>
      <c r="F60" s="123"/>
      <c r="G60" s="123"/>
      <c r="H60" s="124"/>
    </row>
    <row r="61" spans="1:8" ht="18" customHeight="1" x14ac:dyDescent="0.25">
      <c r="A61" s="1">
        <v>413</v>
      </c>
      <c r="B61" s="1" t="s">
        <v>25</v>
      </c>
      <c r="C61" s="14">
        <v>60</v>
      </c>
      <c r="D61" s="1">
        <v>8.32</v>
      </c>
      <c r="E61" s="1">
        <v>16</v>
      </c>
      <c r="F61" s="1">
        <v>16.96</v>
      </c>
      <c r="G61" s="1">
        <v>179.2</v>
      </c>
      <c r="H61" s="1"/>
    </row>
    <row r="62" spans="1:8" ht="18" customHeight="1" x14ac:dyDescent="0.25">
      <c r="A62" s="1">
        <v>322</v>
      </c>
      <c r="B62" s="1" t="s">
        <v>71</v>
      </c>
      <c r="C62" s="14" t="s">
        <v>15</v>
      </c>
      <c r="D62" s="1">
        <v>3.7</v>
      </c>
      <c r="E62" s="1">
        <v>2.9</v>
      </c>
      <c r="F62" s="1">
        <v>24</v>
      </c>
      <c r="G62" s="1">
        <v>138</v>
      </c>
      <c r="H62" s="1"/>
    </row>
    <row r="63" spans="1:8" ht="18" customHeight="1" x14ac:dyDescent="0.25">
      <c r="A63" s="1">
        <v>639</v>
      </c>
      <c r="B63" s="1" t="s">
        <v>16</v>
      </c>
      <c r="C63" s="14">
        <v>200</v>
      </c>
      <c r="D63" s="1">
        <v>0.33</v>
      </c>
      <c r="E63" s="1">
        <v>0.01</v>
      </c>
      <c r="F63" s="1">
        <v>28.81</v>
      </c>
      <c r="G63" s="1">
        <v>117.75</v>
      </c>
      <c r="H63" s="1"/>
    </row>
    <row r="64" spans="1:8" ht="18" customHeight="1" x14ac:dyDescent="0.25">
      <c r="A64" s="1">
        <v>15</v>
      </c>
      <c r="B64" s="1" t="s">
        <v>10</v>
      </c>
      <c r="C64" s="14">
        <v>30</v>
      </c>
      <c r="D64" s="1">
        <v>4.6399999999999997</v>
      </c>
      <c r="E64" s="1">
        <v>5.9</v>
      </c>
      <c r="F64" s="1">
        <v>0</v>
      </c>
      <c r="G64" s="1">
        <v>72.8</v>
      </c>
      <c r="H64" s="1"/>
    </row>
    <row r="65" spans="1:8" ht="18" customHeight="1" x14ac:dyDescent="0.25">
      <c r="A65" s="1"/>
      <c r="B65" s="1" t="s">
        <v>11</v>
      </c>
      <c r="C65" s="14">
        <v>30</v>
      </c>
      <c r="D65" s="1">
        <v>2.2999999999999998</v>
      </c>
      <c r="E65" s="1">
        <v>0.9</v>
      </c>
      <c r="F65" s="1">
        <v>15.4</v>
      </c>
      <c r="G65" s="1">
        <v>78.599999999999994</v>
      </c>
      <c r="H65" s="1"/>
    </row>
    <row r="66" spans="1:8" ht="18" customHeight="1" x14ac:dyDescent="0.25">
      <c r="A66" s="1"/>
      <c r="B66" s="1" t="s">
        <v>13</v>
      </c>
      <c r="C66" s="1"/>
      <c r="D66" s="1">
        <f>SUM(D61:D65)</f>
        <v>19.29</v>
      </c>
      <c r="E66" s="1">
        <f t="shared" ref="E66:G66" si="6">SUM(E61:E65)</f>
        <v>25.71</v>
      </c>
      <c r="F66" s="1">
        <f t="shared" si="6"/>
        <v>85.17</v>
      </c>
      <c r="G66" s="1">
        <f t="shared" si="6"/>
        <v>586.35</v>
      </c>
      <c r="H66" s="1"/>
    </row>
    <row r="67" spans="1:8" ht="18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8" customHeight="1" x14ac:dyDescent="0.25">
      <c r="A68" s="122" t="s">
        <v>48</v>
      </c>
      <c r="B68" s="123"/>
      <c r="C68" s="123"/>
      <c r="D68" s="123"/>
      <c r="E68" s="123"/>
      <c r="F68" s="123"/>
      <c r="G68" s="123"/>
      <c r="H68" s="124"/>
    </row>
    <row r="69" spans="1:8" ht="18" customHeight="1" x14ac:dyDescent="0.25">
      <c r="A69" s="1">
        <v>366</v>
      </c>
      <c r="B69" s="1" t="s">
        <v>101</v>
      </c>
      <c r="C69" s="14" t="s">
        <v>24</v>
      </c>
      <c r="D69" s="1">
        <v>21.15</v>
      </c>
      <c r="E69" s="1">
        <v>42.47</v>
      </c>
      <c r="F69" s="1">
        <v>22.98</v>
      </c>
      <c r="G69" s="1">
        <v>579.4</v>
      </c>
      <c r="H69" s="1"/>
    </row>
    <row r="70" spans="1:8" ht="18" customHeight="1" x14ac:dyDescent="0.25">
      <c r="A70" s="1">
        <v>686</v>
      </c>
      <c r="B70" s="1" t="s">
        <v>28</v>
      </c>
      <c r="C70" s="14" t="s">
        <v>100</v>
      </c>
      <c r="D70" s="1">
        <v>0.2</v>
      </c>
      <c r="E70" s="1">
        <v>0</v>
      </c>
      <c r="F70" s="1">
        <v>13.6</v>
      </c>
      <c r="G70" s="1">
        <v>56</v>
      </c>
      <c r="H70" s="1"/>
    </row>
    <row r="71" spans="1:8" ht="18" customHeight="1" x14ac:dyDescent="0.25">
      <c r="A71" s="1"/>
      <c r="B71" s="1" t="s">
        <v>11</v>
      </c>
      <c r="C71" s="14">
        <v>30</v>
      </c>
      <c r="D71" s="1">
        <v>2.2999999999999998</v>
      </c>
      <c r="E71" s="1">
        <v>0.9</v>
      </c>
      <c r="F71" s="1">
        <v>15.4</v>
      </c>
      <c r="G71" s="1">
        <v>78.599999999999994</v>
      </c>
      <c r="H71" s="1"/>
    </row>
    <row r="72" spans="1:8" ht="18" customHeight="1" x14ac:dyDescent="0.25">
      <c r="A72" s="1"/>
      <c r="B72" s="1" t="s">
        <v>13</v>
      </c>
      <c r="C72" s="14"/>
      <c r="D72" s="1">
        <f>SUM(D69:D71)</f>
        <v>23.65</v>
      </c>
      <c r="E72" s="1">
        <f t="shared" ref="E72:G72" si="7">SUM(E69:E71)</f>
        <v>43.37</v>
      </c>
      <c r="F72" s="1">
        <f t="shared" si="7"/>
        <v>51.98</v>
      </c>
      <c r="G72" s="1">
        <f t="shared" si="7"/>
        <v>714</v>
      </c>
      <c r="H72" s="1"/>
    </row>
    <row r="73" spans="1:8" ht="18" customHeight="1" x14ac:dyDescent="0.25">
      <c r="A73" s="122" t="s">
        <v>49</v>
      </c>
      <c r="B73" s="123"/>
      <c r="C73" s="123"/>
      <c r="D73" s="123"/>
      <c r="E73" s="123"/>
      <c r="F73" s="123"/>
      <c r="G73" s="123"/>
      <c r="H73" s="124"/>
    </row>
    <row r="74" spans="1:8" ht="18" customHeight="1" x14ac:dyDescent="0.25">
      <c r="A74" s="1">
        <v>289</v>
      </c>
      <c r="B74" s="1" t="s">
        <v>69</v>
      </c>
      <c r="C74" s="14">
        <v>200</v>
      </c>
      <c r="D74" s="1">
        <v>24.68</v>
      </c>
      <c r="E74" s="1">
        <v>31.33</v>
      </c>
      <c r="F74" s="1">
        <v>32.200000000000003</v>
      </c>
      <c r="G74" s="1">
        <v>509.25</v>
      </c>
      <c r="H74" s="1"/>
    </row>
    <row r="75" spans="1:8" ht="18" customHeight="1" x14ac:dyDescent="0.25">
      <c r="A75" s="1"/>
      <c r="B75" s="1" t="s">
        <v>52</v>
      </c>
      <c r="C75" s="14">
        <v>30</v>
      </c>
      <c r="D75" s="1">
        <v>0.2</v>
      </c>
      <c r="E75" s="1">
        <v>0</v>
      </c>
      <c r="F75" s="1">
        <v>0.7</v>
      </c>
      <c r="G75" s="1">
        <v>4.2</v>
      </c>
      <c r="H75" s="1"/>
    </row>
    <row r="76" spans="1:8" ht="18" customHeight="1" x14ac:dyDescent="0.25">
      <c r="A76" s="1"/>
      <c r="B76" s="1" t="s">
        <v>55</v>
      </c>
      <c r="C76" s="14">
        <v>200</v>
      </c>
      <c r="D76" s="1">
        <v>1</v>
      </c>
      <c r="E76" s="1">
        <v>0.2</v>
      </c>
      <c r="F76" s="1">
        <v>20.2</v>
      </c>
      <c r="G76" s="1">
        <v>92</v>
      </c>
      <c r="H76" s="1"/>
    </row>
    <row r="77" spans="1:8" ht="18" customHeight="1" x14ac:dyDescent="0.25">
      <c r="A77" s="1"/>
      <c r="B77" s="1" t="s">
        <v>22</v>
      </c>
      <c r="C77" s="14" t="s">
        <v>93</v>
      </c>
      <c r="D77" s="1">
        <v>2.2000000000000002</v>
      </c>
      <c r="E77" s="1">
        <v>1.9</v>
      </c>
      <c r="F77" s="1">
        <v>18.2</v>
      </c>
      <c r="G77" s="1">
        <v>99.2</v>
      </c>
      <c r="H77" s="1"/>
    </row>
    <row r="78" spans="1:8" ht="18" customHeight="1" x14ac:dyDescent="0.25">
      <c r="A78" s="1"/>
      <c r="B78" s="1" t="s">
        <v>11</v>
      </c>
      <c r="C78" s="14">
        <v>30</v>
      </c>
      <c r="D78" s="1">
        <v>2.2999999999999998</v>
      </c>
      <c r="E78" s="1">
        <v>0.9</v>
      </c>
      <c r="F78" s="1">
        <v>15.4</v>
      </c>
      <c r="G78" s="1">
        <v>78.599999999999994</v>
      </c>
      <c r="H78" s="1"/>
    </row>
    <row r="79" spans="1:8" ht="18" customHeight="1" x14ac:dyDescent="0.25">
      <c r="A79" s="1"/>
      <c r="B79" s="1" t="s">
        <v>13</v>
      </c>
      <c r="C79" s="1"/>
      <c r="D79" s="1">
        <f>SUM(D74:D78)</f>
        <v>30.38</v>
      </c>
      <c r="E79" s="1">
        <f t="shared" ref="E79:G79" si="8">SUM(E74:E78)</f>
        <v>34.33</v>
      </c>
      <c r="F79" s="1">
        <f t="shared" si="8"/>
        <v>86.700000000000017</v>
      </c>
      <c r="G79" s="1">
        <f t="shared" si="8"/>
        <v>783.25000000000011</v>
      </c>
      <c r="H79" s="1"/>
    </row>
    <row r="80" spans="1:8" ht="18" customHeight="1" x14ac:dyDescent="0.25">
      <c r="A80" s="122" t="s">
        <v>50</v>
      </c>
      <c r="B80" s="123"/>
      <c r="C80" s="123"/>
      <c r="D80" s="123"/>
      <c r="E80" s="123"/>
      <c r="F80" s="123"/>
      <c r="G80" s="123"/>
      <c r="H80" s="124"/>
    </row>
    <row r="81" spans="1:8" ht="18" customHeight="1" x14ac:dyDescent="0.25">
      <c r="A81" s="1">
        <v>301</v>
      </c>
      <c r="B81" s="1" t="s">
        <v>59</v>
      </c>
      <c r="C81" s="14">
        <v>50</v>
      </c>
      <c r="D81" s="1">
        <v>9.1999999999999993</v>
      </c>
      <c r="E81" s="1">
        <v>5.7</v>
      </c>
      <c r="F81" s="1">
        <v>10.6</v>
      </c>
      <c r="G81" s="1">
        <v>131</v>
      </c>
      <c r="H81" s="1"/>
    </row>
    <row r="82" spans="1:8" ht="18" customHeight="1" x14ac:dyDescent="0.25">
      <c r="A82" s="1">
        <v>511</v>
      </c>
      <c r="B82" s="1" t="s">
        <v>60</v>
      </c>
      <c r="C82" s="14" t="s">
        <v>15</v>
      </c>
      <c r="D82" s="1">
        <v>2.5</v>
      </c>
      <c r="E82" s="1">
        <v>3.7</v>
      </c>
      <c r="F82" s="1">
        <v>26.6</v>
      </c>
      <c r="G82" s="1">
        <v>150</v>
      </c>
      <c r="H82" s="1"/>
    </row>
    <row r="83" spans="1:8" ht="18" customHeight="1" x14ac:dyDescent="0.25">
      <c r="A83" s="1">
        <v>868</v>
      </c>
      <c r="B83" s="1" t="s">
        <v>26</v>
      </c>
      <c r="C83" s="14">
        <v>200</v>
      </c>
      <c r="D83" s="1">
        <v>0.04</v>
      </c>
      <c r="E83" s="1">
        <v>0.1</v>
      </c>
      <c r="F83" s="1">
        <v>24.76</v>
      </c>
      <c r="G83" s="1">
        <v>94.2</v>
      </c>
      <c r="H83" s="1"/>
    </row>
    <row r="84" spans="1:8" ht="18" customHeight="1" x14ac:dyDescent="0.25">
      <c r="A84" s="1"/>
      <c r="B84" s="1" t="s">
        <v>61</v>
      </c>
      <c r="C84" s="14">
        <v>30</v>
      </c>
      <c r="D84" s="1">
        <v>0.3</v>
      </c>
      <c r="E84" s="1">
        <v>0.3</v>
      </c>
      <c r="F84" s="1">
        <v>0.23</v>
      </c>
      <c r="G84" s="1">
        <v>35.200000000000003</v>
      </c>
      <c r="H84" s="1"/>
    </row>
    <row r="85" spans="1:8" ht="18" customHeight="1" x14ac:dyDescent="0.25">
      <c r="A85" s="1"/>
      <c r="B85" s="1" t="s">
        <v>11</v>
      </c>
      <c r="C85" s="14">
        <v>30</v>
      </c>
      <c r="D85" s="1">
        <v>2.2999999999999998</v>
      </c>
      <c r="E85" s="1">
        <v>0.9</v>
      </c>
      <c r="F85" s="1">
        <v>15.4</v>
      </c>
      <c r="G85" s="1">
        <v>78.599999999999994</v>
      </c>
      <c r="H85" s="1"/>
    </row>
    <row r="86" spans="1:8" ht="18" customHeight="1" x14ac:dyDescent="0.25">
      <c r="A86" s="1"/>
      <c r="B86" s="1" t="s">
        <v>13</v>
      </c>
      <c r="C86" s="1"/>
      <c r="D86" s="1">
        <f>SUM(D81:D85)</f>
        <v>14.34</v>
      </c>
      <c r="E86" s="1">
        <f t="shared" ref="E86:G86" si="9">SUM(E81:E85)</f>
        <v>10.700000000000001</v>
      </c>
      <c r="F86" s="1">
        <f t="shared" si="9"/>
        <v>77.59</v>
      </c>
      <c r="G86" s="1">
        <f t="shared" si="9"/>
        <v>489</v>
      </c>
      <c r="H86" s="1"/>
    </row>
  </sheetData>
  <mergeCells count="18">
    <mergeCell ref="A16:H16"/>
    <mergeCell ref="A4:H4"/>
    <mergeCell ref="A5:H5"/>
    <mergeCell ref="A6:H6"/>
    <mergeCell ref="A8:H8"/>
    <mergeCell ref="A10:H10"/>
    <mergeCell ref="A80:H80"/>
    <mergeCell ref="A22:H22"/>
    <mergeCell ref="A29:H29"/>
    <mergeCell ref="A36:H36"/>
    <mergeCell ref="A47:H47"/>
    <mergeCell ref="A48:H48"/>
    <mergeCell ref="A49:H49"/>
    <mergeCell ref="A51:H51"/>
    <mergeCell ref="A53:H53"/>
    <mergeCell ref="A60:H60"/>
    <mergeCell ref="A68:H68"/>
    <mergeCell ref="A73:H73"/>
  </mergeCells>
  <pageMargins left="0.51181102362204722" right="0.11811023622047245" top="0.55118110236220474" bottom="0.35433070866141736" header="0.11811023622047245" footer="0.1181102362204724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J66" sqref="J66"/>
    </sheetView>
  </sheetViews>
  <sheetFormatPr defaultRowHeight="15" x14ac:dyDescent="0.25"/>
  <cols>
    <col min="1" max="1" width="6.7109375" customWidth="1"/>
    <col min="2" max="2" width="35.5703125" customWidth="1"/>
    <col min="3" max="3" width="9.5703125" customWidth="1"/>
    <col min="4" max="4" width="9.7109375" customWidth="1"/>
    <col min="5" max="5" width="10" customWidth="1"/>
    <col min="6" max="6" width="9.7109375" customWidth="1"/>
    <col min="7" max="7" width="10.7109375" customWidth="1"/>
  </cols>
  <sheetData>
    <row r="1" spans="1:7" x14ac:dyDescent="0.25">
      <c r="A1" t="s">
        <v>30</v>
      </c>
    </row>
    <row r="2" spans="1:7" ht="25.5" customHeight="1" x14ac:dyDescent="0.25">
      <c r="A2" t="s">
        <v>41</v>
      </c>
      <c r="C2" s="134" t="s">
        <v>31</v>
      </c>
      <c r="D2" s="134"/>
      <c r="E2" s="134"/>
      <c r="F2" s="134"/>
      <c r="G2" s="134"/>
    </row>
    <row r="3" spans="1:7" ht="25.5" customHeight="1" x14ac:dyDescent="0.25">
      <c r="A3" t="s">
        <v>42</v>
      </c>
      <c r="C3" s="133" t="s">
        <v>32</v>
      </c>
      <c r="D3" s="134"/>
      <c r="E3" s="134"/>
      <c r="F3" s="134"/>
      <c r="G3" s="134"/>
    </row>
    <row r="4" spans="1:7" ht="39" customHeight="1" x14ac:dyDescent="0.25">
      <c r="A4" s="135" t="s">
        <v>44</v>
      </c>
      <c r="B4" s="135"/>
      <c r="C4" s="135"/>
      <c r="D4" s="135"/>
      <c r="E4" s="135"/>
      <c r="F4" s="135"/>
    </row>
    <row r="5" spans="1:7" ht="23.25" customHeight="1" x14ac:dyDescent="0.25">
      <c r="A5" s="143" t="s">
        <v>102</v>
      </c>
      <c r="B5" s="144"/>
      <c r="C5" s="144"/>
      <c r="D5" s="144"/>
      <c r="E5" s="144"/>
      <c r="F5" s="144"/>
      <c r="G5" s="144"/>
    </row>
    <row r="6" spans="1:7" ht="16.5" customHeight="1" x14ac:dyDescent="0.35">
      <c r="A6" s="23"/>
      <c r="B6" s="136" t="s">
        <v>103</v>
      </c>
      <c r="C6" s="136"/>
      <c r="D6" s="136"/>
      <c r="E6" s="136"/>
      <c r="F6" s="136"/>
    </row>
    <row r="7" spans="1:7" ht="11.25" customHeight="1" thickBot="1" x14ac:dyDescent="0.4">
      <c r="A7" s="23"/>
      <c r="B7" s="24"/>
      <c r="C7" s="24"/>
      <c r="D7" s="24"/>
      <c r="E7" s="24"/>
      <c r="F7" s="24"/>
    </row>
    <row r="8" spans="1:7" ht="21" customHeight="1" thickBot="1" x14ac:dyDescent="0.3">
      <c r="A8" s="137" t="s">
        <v>39</v>
      </c>
      <c r="B8" s="138"/>
      <c r="C8" s="138"/>
      <c r="D8" s="138"/>
      <c r="E8" s="138"/>
      <c r="F8" s="139"/>
      <c r="G8" s="32"/>
    </row>
    <row r="9" spans="1:7" ht="29.25" customHeight="1" thickBot="1" x14ac:dyDescent="0.3">
      <c r="A9" s="25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31" t="s">
        <v>7</v>
      </c>
    </row>
    <row r="10" spans="1:7" ht="15.75" thickBot="1" x14ac:dyDescent="0.3">
      <c r="A10" s="140" t="s">
        <v>8</v>
      </c>
      <c r="B10" s="141"/>
      <c r="C10" s="141"/>
      <c r="D10" s="141"/>
      <c r="E10" s="141"/>
      <c r="F10" s="142"/>
      <c r="G10" s="32"/>
    </row>
    <row r="11" spans="1:7" ht="20.100000000000001" customHeight="1" x14ac:dyDescent="0.25">
      <c r="A11" s="8"/>
      <c r="B11" s="45" t="s">
        <v>111</v>
      </c>
      <c r="C11" s="13">
        <v>50</v>
      </c>
      <c r="D11" s="19">
        <v>2.2999999999999998</v>
      </c>
      <c r="E11" s="19">
        <v>1.1000000000000001</v>
      </c>
      <c r="F11" s="19">
        <v>15.9</v>
      </c>
      <c r="G11" s="33">
        <v>81.599999999999994</v>
      </c>
    </row>
    <row r="12" spans="1:7" ht="20.100000000000001" customHeight="1" thickBot="1" x14ac:dyDescent="0.3">
      <c r="A12" s="9">
        <v>942</v>
      </c>
      <c r="B12" s="1" t="s">
        <v>18</v>
      </c>
      <c r="C12" s="14" t="s">
        <v>19</v>
      </c>
      <c r="D12" s="12">
        <v>0.04</v>
      </c>
      <c r="E12" s="12">
        <v>0</v>
      </c>
      <c r="F12" s="12">
        <v>13.9</v>
      </c>
      <c r="G12" s="12">
        <v>55.96</v>
      </c>
    </row>
    <row r="13" spans="1:7" ht="20.100000000000001" customHeight="1" thickBot="1" x14ac:dyDescent="0.3">
      <c r="A13" s="28"/>
      <c r="B13" s="29" t="s">
        <v>13</v>
      </c>
      <c r="C13" s="29"/>
      <c r="D13" s="44">
        <f>SUM(D11:D12)</f>
        <v>2.34</v>
      </c>
      <c r="E13" s="44">
        <f t="shared" ref="E13:G13" si="0">SUM(E11:E12)</f>
        <v>1.1000000000000001</v>
      </c>
      <c r="F13" s="44">
        <f t="shared" si="0"/>
        <v>29.8</v>
      </c>
      <c r="G13" s="44">
        <f t="shared" si="0"/>
        <v>137.56</v>
      </c>
    </row>
    <row r="14" spans="1:7" ht="20.100000000000001" customHeight="1" thickBot="1" x14ac:dyDescent="0.3">
      <c r="A14" s="140" t="s">
        <v>14</v>
      </c>
      <c r="B14" s="141"/>
      <c r="C14" s="141"/>
      <c r="D14" s="141"/>
      <c r="E14" s="141"/>
      <c r="F14" s="142"/>
      <c r="G14" s="32"/>
    </row>
    <row r="15" spans="1:7" ht="20.100000000000001" customHeight="1" x14ac:dyDescent="0.25">
      <c r="A15" s="9"/>
      <c r="B15" s="1" t="s">
        <v>22</v>
      </c>
      <c r="C15" s="14" t="s">
        <v>93</v>
      </c>
      <c r="D15" s="12">
        <v>4.5</v>
      </c>
      <c r="E15" s="12">
        <v>1.3</v>
      </c>
      <c r="F15" s="12">
        <v>47</v>
      </c>
      <c r="G15" s="34">
        <v>198</v>
      </c>
    </row>
    <row r="16" spans="1:7" ht="20.100000000000001" customHeight="1" thickBot="1" x14ac:dyDescent="0.3">
      <c r="A16" s="9">
        <v>942</v>
      </c>
      <c r="B16" s="1" t="s">
        <v>18</v>
      </c>
      <c r="C16" s="14" t="s">
        <v>19</v>
      </c>
      <c r="D16" s="12">
        <v>0.04</v>
      </c>
      <c r="E16" s="12">
        <v>0</v>
      </c>
      <c r="F16" s="12">
        <v>13.9</v>
      </c>
      <c r="G16" s="34">
        <v>55.96</v>
      </c>
    </row>
    <row r="17" spans="1:7" ht="20.100000000000001" customHeight="1" thickBot="1" x14ac:dyDescent="0.3">
      <c r="A17" s="3"/>
      <c r="B17" s="4" t="s">
        <v>13</v>
      </c>
      <c r="C17" s="4"/>
      <c r="D17" s="20">
        <f>SUM(D15:D16)</f>
        <v>4.54</v>
      </c>
      <c r="E17" s="20">
        <f>SUM(E15:E16)</f>
        <v>1.3</v>
      </c>
      <c r="F17" s="20">
        <f>SUM(F15:F16)</f>
        <v>60.9</v>
      </c>
      <c r="G17" s="36">
        <f>SUM(G15:G16)</f>
        <v>253.96</v>
      </c>
    </row>
    <row r="18" spans="1:7" ht="15.75" thickBot="1" x14ac:dyDescent="0.3">
      <c r="A18" s="10"/>
      <c r="B18" s="10"/>
      <c r="C18" s="10"/>
      <c r="D18" s="10"/>
      <c r="E18" s="10"/>
      <c r="F18" s="41"/>
      <c r="G18" s="38"/>
    </row>
    <row r="19" spans="1:7" ht="20.100000000000001" customHeight="1" thickBot="1" x14ac:dyDescent="0.3">
      <c r="A19" s="140" t="s">
        <v>17</v>
      </c>
      <c r="B19" s="141"/>
      <c r="C19" s="141"/>
      <c r="D19" s="141"/>
      <c r="E19" s="141"/>
      <c r="F19" s="142"/>
      <c r="G19" s="32"/>
    </row>
    <row r="20" spans="1:7" ht="20.100000000000001" customHeight="1" x14ac:dyDescent="0.25">
      <c r="A20" s="8"/>
      <c r="B20" s="45" t="s">
        <v>45</v>
      </c>
      <c r="C20" s="18" t="s">
        <v>107</v>
      </c>
      <c r="D20" s="21">
        <v>6.7</v>
      </c>
      <c r="E20" s="21">
        <v>9.5</v>
      </c>
      <c r="F20" s="21">
        <v>9.9</v>
      </c>
      <c r="G20" s="39">
        <v>153</v>
      </c>
    </row>
    <row r="21" spans="1:7" ht="20.100000000000001" customHeight="1" thickBot="1" x14ac:dyDescent="0.3">
      <c r="A21" s="9">
        <v>687</v>
      </c>
      <c r="B21" s="1" t="s">
        <v>131</v>
      </c>
      <c r="C21" s="14">
        <v>200</v>
      </c>
      <c r="D21" s="12">
        <v>0.04</v>
      </c>
      <c r="E21" s="12">
        <v>0</v>
      </c>
      <c r="F21" s="12">
        <v>13.9</v>
      </c>
      <c r="G21" s="34">
        <v>55.96</v>
      </c>
    </row>
    <row r="22" spans="1:7" ht="20.100000000000001" customHeight="1" thickBot="1" x14ac:dyDescent="0.3">
      <c r="A22" s="28"/>
      <c r="B22" s="29" t="s">
        <v>13</v>
      </c>
      <c r="C22" s="29"/>
      <c r="D22" s="27">
        <f>SUM(D20:D21)</f>
        <v>6.74</v>
      </c>
      <c r="E22" s="27">
        <f t="shared" ref="E22:G22" si="1">SUM(E20:E21)</f>
        <v>9.5</v>
      </c>
      <c r="F22" s="27">
        <f t="shared" si="1"/>
        <v>23.8</v>
      </c>
      <c r="G22" s="27">
        <f t="shared" si="1"/>
        <v>208.96</v>
      </c>
    </row>
    <row r="23" spans="1:7" ht="20.100000000000001" customHeight="1" thickBot="1" x14ac:dyDescent="0.3">
      <c r="A23" s="140" t="s">
        <v>20</v>
      </c>
      <c r="B23" s="141"/>
      <c r="C23" s="141"/>
      <c r="D23" s="141"/>
      <c r="E23" s="141"/>
      <c r="F23" s="142"/>
      <c r="G23" s="32"/>
    </row>
    <row r="24" spans="1:7" ht="20.100000000000001" customHeight="1" x14ac:dyDescent="0.25">
      <c r="A24" s="16">
        <v>154</v>
      </c>
      <c r="B24" s="17" t="s">
        <v>108</v>
      </c>
      <c r="C24" s="18">
        <v>50</v>
      </c>
      <c r="D24" s="21">
        <v>5.08</v>
      </c>
      <c r="E24" s="21">
        <v>4.5999999999999996</v>
      </c>
      <c r="F24" s="21">
        <v>0.28000000000000003</v>
      </c>
      <c r="G24" s="39">
        <v>62.8</v>
      </c>
    </row>
    <row r="25" spans="1:7" ht="20.100000000000001" customHeight="1" x14ac:dyDescent="0.25">
      <c r="A25" s="9">
        <v>942</v>
      </c>
      <c r="B25" s="7" t="s">
        <v>18</v>
      </c>
      <c r="C25" s="15" t="s">
        <v>19</v>
      </c>
      <c r="D25" s="11">
        <v>0.04</v>
      </c>
      <c r="E25" s="11">
        <v>0</v>
      </c>
      <c r="F25" s="11">
        <v>13.9</v>
      </c>
      <c r="G25" s="35">
        <v>55.96</v>
      </c>
    </row>
    <row r="26" spans="1:7" ht="20.100000000000001" customHeight="1" thickBot="1" x14ac:dyDescent="0.3">
      <c r="A26" s="9"/>
      <c r="B26" s="1"/>
      <c r="C26" s="14"/>
      <c r="D26" s="12"/>
      <c r="E26" s="12"/>
      <c r="F26" s="12"/>
      <c r="G26" s="34"/>
    </row>
    <row r="27" spans="1:7" ht="20.100000000000001" customHeight="1" thickBot="1" x14ac:dyDescent="0.3">
      <c r="A27" s="3"/>
      <c r="B27" s="4" t="s">
        <v>13</v>
      </c>
      <c r="C27" s="4"/>
      <c r="D27" s="20">
        <f>SUM(D24:D26)</f>
        <v>5.12</v>
      </c>
      <c r="E27" s="20">
        <f>SUM(E24:E26)</f>
        <v>4.5999999999999996</v>
      </c>
      <c r="F27" s="20">
        <f>SUM(F24:F26)</f>
        <v>14.18</v>
      </c>
      <c r="G27" s="36">
        <f>SUM(G24:G26)</f>
        <v>118.75999999999999</v>
      </c>
    </row>
    <row r="28" spans="1:7" ht="20.100000000000001" customHeight="1" thickBot="1" x14ac:dyDescent="0.3">
      <c r="A28" s="140" t="s">
        <v>23</v>
      </c>
      <c r="B28" s="141"/>
      <c r="C28" s="141"/>
      <c r="D28" s="141"/>
      <c r="E28" s="141"/>
      <c r="F28" s="142"/>
      <c r="G28" s="32"/>
    </row>
    <row r="29" spans="1:7" ht="20.100000000000001" customHeight="1" x14ac:dyDescent="0.25">
      <c r="A29" s="8"/>
      <c r="B29" s="2" t="s">
        <v>61</v>
      </c>
      <c r="C29" s="13">
        <v>35</v>
      </c>
      <c r="D29" s="19">
        <v>3.6</v>
      </c>
      <c r="E29" s="19">
        <v>5.7</v>
      </c>
      <c r="F29" s="19">
        <v>7.4</v>
      </c>
      <c r="G29" s="33">
        <v>95</v>
      </c>
    </row>
    <row r="30" spans="1:7" ht="20.100000000000001" customHeight="1" x14ac:dyDescent="0.25">
      <c r="A30" s="9">
        <v>686</v>
      </c>
      <c r="B30" s="1" t="s">
        <v>18</v>
      </c>
      <c r="C30" s="14" t="s">
        <v>19</v>
      </c>
      <c r="D30" s="12">
        <v>0.04</v>
      </c>
      <c r="E30" s="12">
        <v>0</v>
      </c>
      <c r="F30" s="12">
        <v>13.9</v>
      </c>
      <c r="G30" s="12">
        <v>55.96</v>
      </c>
    </row>
    <row r="31" spans="1:7" ht="20.100000000000001" customHeight="1" thickBot="1" x14ac:dyDescent="0.3">
      <c r="A31" s="9"/>
      <c r="B31" s="1"/>
      <c r="C31" s="14"/>
      <c r="D31" s="12"/>
      <c r="E31" s="12"/>
      <c r="F31" s="12"/>
      <c r="G31" s="34"/>
    </row>
    <row r="32" spans="1:7" ht="20.100000000000001" customHeight="1" thickBot="1" x14ac:dyDescent="0.3">
      <c r="A32" s="3"/>
      <c r="B32" s="4" t="s">
        <v>13</v>
      </c>
      <c r="C32" s="4"/>
      <c r="D32" s="20">
        <f>SUM(D29:D31)</f>
        <v>3.64</v>
      </c>
      <c r="E32" s="20">
        <f>SUM(E29:E31)</f>
        <v>5.7</v>
      </c>
      <c r="F32" s="20">
        <f>SUM(F29:F31)</f>
        <v>21.3</v>
      </c>
      <c r="G32" s="20">
        <f>SUM(G29:G31)</f>
        <v>150.96</v>
      </c>
    </row>
    <row r="33" spans="1:7" ht="20.100000000000001" customHeight="1" x14ac:dyDescent="0.25">
      <c r="A33" s="10"/>
      <c r="B33" s="10"/>
      <c r="C33" s="10"/>
      <c r="D33" s="22"/>
      <c r="E33" s="22"/>
      <c r="F33" s="22"/>
      <c r="G33" s="22"/>
    </row>
    <row r="34" spans="1:7" ht="20.100000000000001" customHeight="1" x14ac:dyDescent="0.25">
      <c r="A34" s="10"/>
      <c r="B34" s="10"/>
      <c r="C34" s="10"/>
      <c r="D34" s="22"/>
      <c r="E34" s="22"/>
      <c r="F34" s="22"/>
      <c r="G34" s="22"/>
    </row>
    <row r="35" spans="1:7" ht="20.100000000000001" customHeight="1" x14ac:dyDescent="0.25">
      <c r="A35" s="10"/>
      <c r="B35" s="10"/>
      <c r="C35" s="10"/>
      <c r="D35" s="22"/>
      <c r="E35" s="22"/>
      <c r="F35" s="22"/>
      <c r="G35" s="22"/>
    </row>
    <row r="36" spans="1:7" ht="20.100000000000001" customHeight="1" x14ac:dyDescent="0.25">
      <c r="A36" s="10"/>
      <c r="B36" s="10"/>
      <c r="C36" s="10"/>
      <c r="D36" s="22"/>
      <c r="E36" s="22"/>
      <c r="F36" s="22"/>
      <c r="G36" s="22"/>
    </row>
    <row r="37" spans="1:7" ht="20.100000000000001" customHeight="1" x14ac:dyDescent="0.25">
      <c r="A37" s="10"/>
      <c r="B37" s="10"/>
      <c r="C37" s="10"/>
      <c r="D37" s="22"/>
      <c r="E37" s="22"/>
      <c r="F37" s="22"/>
      <c r="G37" s="22"/>
    </row>
    <row r="38" spans="1:7" ht="21" customHeight="1" x14ac:dyDescent="0.25">
      <c r="A38" s="10"/>
      <c r="B38" s="26"/>
      <c r="C38" s="10"/>
      <c r="D38" s="22"/>
      <c r="E38" s="22"/>
      <c r="F38" s="22"/>
    </row>
    <row r="39" spans="1:7" ht="21" customHeight="1" x14ac:dyDescent="0.25">
      <c r="A39" t="s">
        <v>30</v>
      </c>
    </row>
    <row r="40" spans="1:7" ht="23.25" customHeight="1" x14ac:dyDescent="0.25">
      <c r="A40" t="s">
        <v>41</v>
      </c>
      <c r="C40" s="134" t="s">
        <v>31</v>
      </c>
      <c r="D40" s="134"/>
      <c r="E40" s="134"/>
      <c r="F40" s="134"/>
      <c r="G40" s="134"/>
    </row>
    <row r="41" spans="1:7" ht="24.75" customHeight="1" x14ac:dyDescent="0.25">
      <c r="A41" t="s">
        <v>43</v>
      </c>
      <c r="C41" s="133" t="s">
        <v>32</v>
      </c>
      <c r="D41" s="134"/>
      <c r="E41" s="134"/>
      <c r="F41" s="134"/>
      <c r="G41" s="134"/>
    </row>
    <row r="42" spans="1:7" ht="33" customHeight="1" x14ac:dyDescent="0.25">
      <c r="A42" s="135" t="s">
        <v>0</v>
      </c>
      <c r="B42" s="135"/>
      <c r="C42" s="135"/>
      <c r="D42" s="135"/>
      <c r="E42" s="135"/>
      <c r="F42" s="135"/>
    </row>
    <row r="43" spans="1:7" ht="19.5" customHeight="1" x14ac:dyDescent="0.25">
      <c r="A43" s="143" t="s">
        <v>102</v>
      </c>
      <c r="B43" s="144"/>
      <c r="C43" s="144"/>
      <c r="D43" s="144"/>
      <c r="E43" s="144"/>
      <c r="F43" s="144"/>
      <c r="G43" s="144"/>
    </row>
    <row r="44" spans="1:7" ht="17.25" customHeight="1" x14ac:dyDescent="0.35">
      <c r="A44" s="23"/>
      <c r="B44" s="136" t="s">
        <v>103</v>
      </c>
      <c r="C44" s="136"/>
      <c r="D44" s="136"/>
      <c r="E44" s="136"/>
      <c r="F44" s="136"/>
    </row>
    <row r="45" spans="1:7" ht="17.25" customHeight="1" thickBot="1" x14ac:dyDescent="0.4">
      <c r="A45" s="23"/>
      <c r="B45" s="53"/>
      <c r="C45" s="53"/>
      <c r="D45" s="53"/>
      <c r="E45" s="53"/>
      <c r="F45" s="53"/>
    </row>
    <row r="46" spans="1:7" ht="20.25" customHeight="1" thickBot="1" x14ac:dyDescent="0.3">
      <c r="A46" s="137" t="s">
        <v>40</v>
      </c>
      <c r="B46" s="138"/>
      <c r="C46" s="138"/>
      <c r="D46" s="138"/>
      <c r="E46" s="138"/>
      <c r="F46" s="138"/>
      <c r="G46" s="42"/>
    </row>
    <row r="47" spans="1:7" ht="33" customHeight="1" thickBot="1" x14ac:dyDescent="0.3">
      <c r="A47" s="43" t="s">
        <v>1</v>
      </c>
      <c r="B47" s="29" t="s">
        <v>2</v>
      </c>
      <c r="C47" s="30" t="s">
        <v>3</v>
      </c>
      <c r="D47" s="30" t="s">
        <v>4</v>
      </c>
      <c r="E47" s="30" t="s">
        <v>5</v>
      </c>
      <c r="F47" s="30" t="s">
        <v>6</v>
      </c>
      <c r="G47" s="31" t="s">
        <v>34</v>
      </c>
    </row>
    <row r="48" spans="1:7" ht="20.100000000000001" customHeight="1" thickBot="1" x14ac:dyDescent="0.3">
      <c r="A48" s="140" t="s">
        <v>8</v>
      </c>
      <c r="B48" s="141"/>
      <c r="C48" s="141"/>
      <c r="D48" s="141"/>
      <c r="E48" s="141"/>
      <c r="F48" s="142"/>
      <c r="G48" s="32"/>
    </row>
    <row r="49" spans="1:7" ht="20.100000000000001" customHeight="1" x14ac:dyDescent="0.25">
      <c r="A49" s="9"/>
      <c r="B49" s="1" t="s">
        <v>108</v>
      </c>
      <c r="C49" s="14">
        <v>50</v>
      </c>
      <c r="D49" s="12">
        <v>6.93</v>
      </c>
      <c r="E49" s="12">
        <v>6.8</v>
      </c>
      <c r="F49" s="12">
        <v>38.9</v>
      </c>
      <c r="G49" s="34">
        <v>235.4</v>
      </c>
    </row>
    <row r="50" spans="1:7" ht="20.100000000000001" customHeight="1" thickBot="1" x14ac:dyDescent="0.3">
      <c r="A50" s="9">
        <v>686</v>
      </c>
      <c r="B50" s="1" t="s">
        <v>18</v>
      </c>
      <c r="C50" s="14" t="s">
        <v>29</v>
      </c>
      <c r="D50" s="12">
        <v>0.04</v>
      </c>
      <c r="E50" s="12">
        <v>0</v>
      </c>
      <c r="F50" s="12">
        <v>13.9</v>
      </c>
      <c r="G50" s="12">
        <v>55.96</v>
      </c>
    </row>
    <row r="51" spans="1:7" ht="20.100000000000001" customHeight="1" thickBot="1" x14ac:dyDescent="0.3">
      <c r="A51" s="3"/>
      <c r="B51" s="4" t="s">
        <v>13</v>
      </c>
      <c r="C51" s="4"/>
      <c r="D51" s="20">
        <f>SUM(D49:D50)</f>
        <v>6.97</v>
      </c>
      <c r="E51" s="20">
        <f>SUM(E49:E50)</f>
        <v>6.8</v>
      </c>
      <c r="F51" s="20">
        <f>SUM(F49:F50)</f>
        <v>52.8</v>
      </c>
      <c r="G51" s="36">
        <f>SUM(G49:G50)</f>
        <v>291.36</v>
      </c>
    </row>
    <row r="52" spans="1:7" ht="20.100000000000001" customHeight="1" thickBot="1" x14ac:dyDescent="0.3">
      <c r="A52" s="140" t="s">
        <v>14</v>
      </c>
      <c r="B52" s="141"/>
      <c r="C52" s="141"/>
      <c r="D52" s="141"/>
      <c r="E52" s="141"/>
      <c r="F52" s="142"/>
      <c r="G52" s="32"/>
    </row>
    <row r="53" spans="1:7" ht="20.100000000000001" customHeight="1" x14ac:dyDescent="0.25">
      <c r="A53" s="56"/>
      <c r="B53" s="1" t="s">
        <v>61</v>
      </c>
      <c r="C53" s="14">
        <v>35</v>
      </c>
      <c r="D53" s="12">
        <v>10.6</v>
      </c>
      <c r="E53" s="12">
        <v>23.2</v>
      </c>
      <c r="F53" s="12">
        <v>22.5</v>
      </c>
      <c r="G53" s="34">
        <v>341</v>
      </c>
    </row>
    <row r="54" spans="1:7" ht="20.100000000000001" customHeight="1" thickBot="1" x14ac:dyDescent="0.3">
      <c r="A54" s="9">
        <v>942</v>
      </c>
      <c r="B54" s="1" t="s">
        <v>18</v>
      </c>
      <c r="C54" s="14" t="s">
        <v>19</v>
      </c>
      <c r="D54" s="1">
        <v>0.04</v>
      </c>
      <c r="E54" s="1">
        <v>0</v>
      </c>
      <c r="F54" s="1">
        <v>13.9</v>
      </c>
      <c r="G54" s="37">
        <v>55.96</v>
      </c>
    </row>
    <row r="55" spans="1:7" ht="20.100000000000001" customHeight="1" thickBot="1" x14ac:dyDescent="0.3">
      <c r="A55" s="3"/>
      <c r="B55" s="4" t="s">
        <v>13</v>
      </c>
      <c r="C55" s="4"/>
      <c r="D55" s="4">
        <f>SUM(D54:D54)</f>
        <v>0.04</v>
      </c>
      <c r="E55" s="4">
        <f>SUM(E54:E54)</f>
        <v>0</v>
      </c>
      <c r="F55" s="4">
        <f>SUM(F54:F54)</f>
        <v>13.9</v>
      </c>
      <c r="G55" s="32">
        <f>SUM(G54:G54)</f>
        <v>55.96</v>
      </c>
    </row>
    <row r="56" spans="1:7" ht="20.100000000000001" customHeight="1" thickBot="1" x14ac:dyDescent="0.3">
      <c r="A56" s="140" t="s">
        <v>17</v>
      </c>
      <c r="B56" s="141"/>
      <c r="C56" s="141"/>
      <c r="D56" s="141"/>
      <c r="E56" s="141"/>
      <c r="F56" s="142"/>
      <c r="G56" s="36"/>
    </row>
    <row r="57" spans="1:7" ht="20.100000000000001" customHeight="1" x14ac:dyDescent="0.25">
      <c r="A57" s="56"/>
      <c r="B57" s="1" t="s">
        <v>110</v>
      </c>
      <c r="C57" s="14" t="s">
        <v>93</v>
      </c>
      <c r="D57" s="12">
        <v>3.75</v>
      </c>
      <c r="E57" s="12">
        <v>4.9000000000000004</v>
      </c>
      <c r="F57" s="12">
        <v>37.200000000000003</v>
      </c>
      <c r="G57" s="34">
        <v>208.5</v>
      </c>
    </row>
    <row r="58" spans="1:7" ht="20.100000000000001" customHeight="1" thickBot="1" x14ac:dyDescent="0.3">
      <c r="A58" s="9">
        <v>942</v>
      </c>
      <c r="B58" s="1" t="s">
        <v>18</v>
      </c>
      <c r="C58" s="14" t="s">
        <v>19</v>
      </c>
      <c r="D58" s="12">
        <v>0.04</v>
      </c>
      <c r="E58" s="12">
        <v>0</v>
      </c>
      <c r="F58" s="12">
        <v>13.9</v>
      </c>
      <c r="G58" s="34">
        <v>55.96</v>
      </c>
    </row>
    <row r="59" spans="1:7" ht="20.100000000000001" customHeight="1" thickBot="1" x14ac:dyDescent="0.3">
      <c r="A59" s="3"/>
      <c r="B59" s="4" t="s">
        <v>13</v>
      </c>
      <c r="C59" s="4"/>
      <c r="D59" s="20">
        <f>SUM(D58:D58)</f>
        <v>0.04</v>
      </c>
      <c r="E59" s="20">
        <f>SUM(E58:E58)</f>
        <v>0</v>
      </c>
      <c r="F59" s="20">
        <f>SUM(F58:F58)</f>
        <v>13.9</v>
      </c>
      <c r="G59" s="20">
        <f>SUM(G58:G58)</f>
        <v>55.96</v>
      </c>
    </row>
    <row r="60" spans="1:7" ht="20.100000000000001" customHeight="1" thickBot="1" x14ac:dyDescent="0.3">
      <c r="A60" s="140" t="s">
        <v>20</v>
      </c>
      <c r="B60" s="141"/>
      <c r="C60" s="141"/>
      <c r="D60" s="141"/>
      <c r="E60" s="141"/>
      <c r="F60" s="142"/>
      <c r="G60" s="32"/>
    </row>
    <row r="61" spans="1:7" ht="20.100000000000001" customHeight="1" x14ac:dyDescent="0.25">
      <c r="A61" s="8"/>
      <c r="B61" s="45" t="s">
        <v>45</v>
      </c>
      <c r="C61" s="18" t="s">
        <v>107</v>
      </c>
      <c r="D61" s="21">
        <v>6.7</v>
      </c>
      <c r="E61" s="21">
        <v>9.5</v>
      </c>
      <c r="F61" s="21">
        <v>9.9</v>
      </c>
      <c r="G61" s="39">
        <v>153</v>
      </c>
    </row>
    <row r="62" spans="1:7" ht="20.100000000000001" customHeight="1" thickBot="1" x14ac:dyDescent="0.3">
      <c r="A62" s="9">
        <v>942</v>
      </c>
      <c r="B62" s="1" t="s">
        <v>18</v>
      </c>
      <c r="C62" s="14" t="s">
        <v>19</v>
      </c>
      <c r="D62" s="12">
        <v>0.04</v>
      </c>
      <c r="E62" s="12">
        <v>0</v>
      </c>
      <c r="F62" s="12">
        <v>13.9</v>
      </c>
      <c r="G62" s="34">
        <v>55.96</v>
      </c>
    </row>
    <row r="63" spans="1:7" ht="20.100000000000001" customHeight="1" thickBot="1" x14ac:dyDescent="0.3">
      <c r="A63" s="28"/>
      <c r="B63" s="29" t="s">
        <v>13</v>
      </c>
      <c r="C63" s="29"/>
      <c r="D63" s="27">
        <f>SUM(D61:D62)</f>
        <v>6.74</v>
      </c>
      <c r="E63" s="27">
        <f>SUM(E61:E62)</f>
        <v>9.5</v>
      </c>
      <c r="F63" s="27">
        <f>SUM(F61:F62)</f>
        <v>23.8</v>
      </c>
      <c r="G63" s="40">
        <f>SUM(G61:G62)</f>
        <v>208.96</v>
      </c>
    </row>
    <row r="64" spans="1:7" ht="20.100000000000001" customHeight="1" thickBot="1" x14ac:dyDescent="0.3">
      <c r="A64" s="140" t="s">
        <v>23</v>
      </c>
      <c r="B64" s="141"/>
      <c r="C64" s="141"/>
      <c r="D64" s="141"/>
      <c r="E64" s="141"/>
      <c r="F64" s="142"/>
      <c r="G64" s="32"/>
    </row>
    <row r="65" spans="1:7" ht="20.100000000000001" customHeight="1" x14ac:dyDescent="0.25">
      <c r="A65" s="9"/>
      <c r="B65" s="7" t="s">
        <v>106</v>
      </c>
      <c r="C65" s="46" t="s">
        <v>112</v>
      </c>
      <c r="D65" s="11">
        <v>1.78</v>
      </c>
      <c r="E65" s="11">
        <v>7.53</v>
      </c>
      <c r="F65" s="11">
        <v>0.39</v>
      </c>
      <c r="G65" s="35">
        <v>112.96</v>
      </c>
    </row>
    <row r="66" spans="1:7" ht="20.100000000000001" customHeight="1" thickBot="1" x14ac:dyDescent="0.3">
      <c r="A66" s="9">
        <v>942</v>
      </c>
      <c r="B66" s="1" t="s">
        <v>18</v>
      </c>
      <c r="C66" s="14" t="s">
        <v>19</v>
      </c>
      <c r="D66" s="12">
        <v>0.04</v>
      </c>
      <c r="E66" s="12">
        <v>0</v>
      </c>
      <c r="F66" s="12">
        <v>13.9</v>
      </c>
      <c r="G66" s="12">
        <v>55.96</v>
      </c>
    </row>
    <row r="67" spans="1:7" ht="20.100000000000001" customHeight="1" thickBot="1" x14ac:dyDescent="0.3">
      <c r="A67" s="3"/>
      <c r="B67" s="4" t="s">
        <v>13</v>
      </c>
      <c r="C67" s="4"/>
      <c r="D67" s="20">
        <f>SUM(D65:D66)</f>
        <v>1.82</v>
      </c>
      <c r="E67" s="20">
        <f>SUM(E65:E66)</f>
        <v>7.53</v>
      </c>
      <c r="F67" s="20">
        <f>SUM(F65:F66)</f>
        <v>14.290000000000001</v>
      </c>
      <c r="G67" s="20">
        <f>SUM(G65:G66)</f>
        <v>168.92</v>
      </c>
    </row>
    <row r="68" spans="1:7" ht="10.5" customHeight="1" x14ac:dyDescent="0.25"/>
    <row r="69" spans="1:7" x14ac:dyDescent="0.25">
      <c r="B69" s="26"/>
    </row>
  </sheetData>
  <mergeCells count="22">
    <mergeCell ref="A64:F64"/>
    <mergeCell ref="A19:F19"/>
    <mergeCell ref="A23:F23"/>
    <mergeCell ref="A28:F28"/>
    <mergeCell ref="A42:F42"/>
    <mergeCell ref="B44:F44"/>
    <mergeCell ref="A43:G43"/>
    <mergeCell ref="A46:F46"/>
    <mergeCell ref="A48:F48"/>
    <mergeCell ref="A52:F52"/>
    <mergeCell ref="A56:F56"/>
    <mergeCell ref="A60:F60"/>
    <mergeCell ref="C3:G3"/>
    <mergeCell ref="C2:G2"/>
    <mergeCell ref="C40:G40"/>
    <mergeCell ref="C41:G41"/>
    <mergeCell ref="A4:F4"/>
    <mergeCell ref="B6:F6"/>
    <mergeCell ref="A8:F8"/>
    <mergeCell ref="A10:F10"/>
    <mergeCell ref="A14:F14"/>
    <mergeCell ref="A5:G5"/>
  </mergeCells>
  <pageMargins left="0.51181102362204722" right="0.11811023622047245" top="0.59055118110236227" bottom="0.59055118110236227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8"/>
  <sheetViews>
    <sheetView topLeftCell="A4" workbookViewId="0">
      <selection activeCell="K23" sqref="K23"/>
    </sheetView>
  </sheetViews>
  <sheetFormatPr defaultRowHeight="15" x14ac:dyDescent="0.25"/>
  <cols>
    <col min="1" max="1" width="6.7109375" customWidth="1"/>
    <col min="2" max="2" width="35.5703125" customWidth="1"/>
    <col min="3" max="3" width="9.5703125" customWidth="1"/>
    <col min="4" max="4" width="9.7109375" customWidth="1"/>
    <col min="5" max="5" width="10" customWidth="1"/>
    <col min="6" max="6" width="9.7109375" customWidth="1"/>
    <col min="7" max="7" width="10.7109375" customWidth="1"/>
  </cols>
  <sheetData>
    <row r="2" spans="1:7" x14ac:dyDescent="0.25">
      <c r="A2" t="s">
        <v>30</v>
      </c>
    </row>
    <row r="3" spans="1:7" x14ac:dyDescent="0.25">
      <c r="A3" t="s">
        <v>41</v>
      </c>
      <c r="C3" s="134" t="s">
        <v>31</v>
      </c>
      <c r="D3" s="134"/>
      <c r="E3" s="134"/>
      <c r="F3" s="134"/>
      <c r="G3" s="134"/>
    </row>
    <row r="4" spans="1:7" ht="24.75" customHeight="1" x14ac:dyDescent="0.25">
      <c r="A4" t="s">
        <v>42</v>
      </c>
      <c r="C4" s="133" t="s">
        <v>56</v>
      </c>
      <c r="D4" s="134"/>
      <c r="E4" s="134"/>
      <c r="F4" s="134"/>
      <c r="G4" s="134"/>
    </row>
    <row r="5" spans="1:7" ht="30.75" customHeight="1" x14ac:dyDescent="0.25">
      <c r="A5" s="135" t="s">
        <v>44</v>
      </c>
      <c r="B5" s="135"/>
      <c r="C5" s="135"/>
      <c r="D5" s="135"/>
      <c r="E5" s="135"/>
      <c r="F5" s="135"/>
    </row>
    <row r="6" spans="1:7" ht="27.75" customHeight="1" x14ac:dyDescent="0.25">
      <c r="A6" s="143" t="s">
        <v>104</v>
      </c>
      <c r="B6" s="144"/>
      <c r="C6" s="144"/>
      <c r="D6" s="144"/>
      <c r="E6" s="144"/>
      <c r="F6" s="144"/>
      <c r="G6" s="144"/>
    </row>
    <row r="7" spans="1:7" ht="21" customHeight="1" x14ac:dyDescent="0.35">
      <c r="A7" s="23"/>
      <c r="B7" s="136" t="s">
        <v>105</v>
      </c>
      <c r="C7" s="136"/>
      <c r="D7" s="136"/>
      <c r="E7" s="136"/>
      <c r="F7" s="136"/>
    </row>
    <row r="8" spans="1:7" ht="19.5" customHeight="1" thickBot="1" x14ac:dyDescent="0.4">
      <c r="A8" s="23"/>
      <c r="B8" s="24"/>
      <c r="C8" s="24"/>
      <c r="D8" s="24"/>
      <c r="E8" s="24"/>
      <c r="F8" s="24"/>
    </row>
    <row r="9" spans="1:7" ht="21" customHeight="1" thickBot="1" x14ac:dyDescent="0.3">
      <c r="A9" s="137" t="s">
        <v>39</v>
      </c>
      <c r="B9" s="138"/>
      <c r="C9" s="138"/>
      <c r="D9" s="138"/>
      <c r="E9" s="138"/>
      <c r="F9" s="139"/>
      <c r="G9" s="32"/>
    </row>
    <row r="10" spans="1:7" ht="29.25" customHeight="1" thickBot="1" x14ac:dyDescent="0.3">
      <c r="A10" s="25" t="s">
        <v>1</v>
      </c>
      <c r="B10" s="5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31" t="s">
        <v>7</v>
      </c>
    </row>
    <row r="11" spans="1:7" ht="15.75" thickBot="1" x14ac:dyDescent="0.3">
      <c r="A11" s="140" t="s">
        <v>8</v>
      </c>
      <c r="B11" s="141"/>
      <c r="C11" s="141"/>
      <c r="D11" s="141"/>
      <c r="E11" s="141"/>
      <c r="F11" s="142"/>
      <c r="G11" s="32"/>
    </row>
    <row r="12" spans="1:7" ht="20.100000000000001" customHeight="1" x14ac:dyDescent="0.25">
      <c r="A12" s="8"/>
      <c r="B12" s="45" t="s">
        <v>106</v>
      </c>
      <c r="C12" s="13">
        <v>50</v>
      </c>
      <c r="D12" s="19">
        <v>2.2999999999999998</v>
      </c>
      <c r="E12" s="19">
        <v>1.1000000000000001</v>
      </c>
      <c r="F12" s="19">
        <v>15.9</v>
      </c>
      <c r="G12" s="33">
        <v>81.599999999999994</v>
      </c>
    </row>
    <row r="13" spans="1:7" ht="20.100000000000001" customHeight="1" thickBot="1" x14ac:dyDescent="0.3">
      <c r="A13" s="9">
        <v>942</v>
      </c>
      <c r="B13" s="7" t="s">
        <v>18</v>
      </c>
      <c r="C13" s="15" t="s">
        <v>19</v>
      </c>
      <c r="D13" s="11">
        <v>0.04</v>
      </c>
      <c r="E13" s="11">
        <v>0</v>
      </c>
      <c r="F13" s="11">
        <v>13.9</v>
      </c>
      <c r="G13" s="35">
        <v>55.96</v>
      </c>
    </row>
    <row r="14" spans="1:7" ht="20.100000000000001" customHeight="1" thickBot="1" x14ac:dyDescent="0.3">
      <c r="A14" s="28"/>
      <c r="B14" s="29" t="s">
        <v>13</v>
      </c>
      <c r="C14" s="29"/>
      <c r="D14" s="44">
        <f>SUM(D12:D13)</f>
        <v>2.34</v>
      </c>
      <c r="E14" s="27">
        <f>SUM(E12:E13)</f>
        <v>1.1000000000000001</v>
      </c>
      <c r="F14" s="27">
        <f>SUM(F12:F13)</f>
        <v>29.8</v>
      </c>
      <c r="G14" s="40">
        <f>SUM(G12:G13)</f>
        <v>137.56</v>
      </c>
    </row>
    <row r="15" spans="1:7" ht="20.100000000000001" customHeight="1" thickBot="1" x14ac:dyDescent="0.3">
      <c r="A15" s="140" t="s">
        <v>14</v>
      </c>
      <c r="B15" s="141"/>
      <c r="C15" s="141"/>
      <c r="D15" s="141"/>
      <c r="E15" s="141"/>
      <c r="F15" s="142"/>
      <c r="G15" s="32"/>
    </row>
    <row r="16" spans="1:7" ht="20.100000000000001" customHeight="1" x14ac:dyDescent="0.25">
      <c r="A16" s="9"/>
      <c r="B16" s="1" t="s">
        <v>22</v>
      </c>
      <c r="C16" s="14" t="s">
        <v>93</v>
      </c>
      <c r="D16" s="12">
        <v>4.5</v>
      </c>
      <c r="E16" s="12">
        <v>1.3</v>
      </c>
      <c r="F16" s="12">
        <v>47</v>
      </c>
      <c r="G16" s="34">
        <v>198</v>
      </c>
    </row>
    <row r="17" spans="1:9" ht="20.100000000000001" customHeight="1" thickBot="1" x14ac:dyDescent="0.3">
      <c r="A17" s="9">
        <v>942</v>
      </c>
      <c r="B17" s="7" t="s">
        <v>18</v>
      </c>
      <c r="C17" s="15" t="s">
        <v>19</v>
      </c>
      <c r="D17" s="11">
        <v>0.04</v>
      </c>
      <c r="E17" s="11">
        <v>0</v>
      </c>
      <c r="F17" s="11">
        <v>13.9</v>
      </c>
      <c r="G17" s="35">
        <v>55.96</v>
      </c>
    </row>
    <row r="18" spans="1:9" ht="20.100000000000001" customHeight="1" thickBot="1" x14ac:dyDescent="0.3">
      <c r="A18" s="3"/>
      <c r="B18" s="4" t="s">
        <v>13</v>
      </c>
      <c r="C18" s="4"/>
      <c r="D18" s="20">
        <f>SUM(D16:D17)</f>
        <v>4.54</v>
      </c>
      <c r="E18" s="20">
        <f>SUM(E16:E17)</f>
        <v>1.3</v>
      </c>
      <c r="F18" s="20">
        <f>SUM(F16:F17)</f>
        <v>60.9</v>
      </c>
      <c r="G18" s="36">
        <f>SUM(G16:G17)</f>
        <v>253.96</v>
      </c>
    </row>
    <row r="19" spans="1:9" ht="15.75" thickBot="1" x14ac:dyDescent="0.3">
      <c r="A19" s="10"/>
      <c r="B19" s="10"/>
      <c r="C19" s="10"/>
      <c r="D19" s="10"/>
      <c r="E19" s="10"/>
      <c r="F19" s="41"/>
      <c r="G19" s="38"/>
    </row>
    <row r="20" spans="1:9" ht="20.100000000000001" customHeight="1" thickBot="1" x14ac:dyDescent="0.3">
      <c r="A20" s="140" t="s">
        <v>17</v>
      </c>
      <c r="B20" s="141"/>
      <c r="C20" s="141"/>
      <c r="D20" s="141"/>
      <c r="E20" s="141"/>
      <c r="F20" s="142"/>
      <c r="G20" s="32"/>
    </row>
    <row r="21" spans="1:9" ht="20.100000000000001" customHeight="1" x14ac:dyDescent="0.25">
      <c r="A21" s="16">
        <v>154</v>
      </c>
      <c r="B21" s="47" t="s">
        <v>45</v>
      </c>
      <c r="C21" s="18" t="s">
        <v>107</v>
      </c>
      <c r="D21" s="21">
        <v>6.7</v>
      </c>
      <c r="E21" s="21">
        <v>9.5</v>
      </c>
      <c r="F21" s="21">
        <v>9.9</v>
      </c>
      <c r="G21" s="39">
        <v>153</v>
      </c>
      <c r="H21" s="22"/>
      <c r="I21" s="10"/>
    </row>
    <row r="22" spans="1:9" ht="20.100000000000001" customHeight="1" thickBot="1" x14ac:dyDescent="0.3">
      <c r="A22" s="48">
        <v>687</v>
      </c>
      <c r="B22" s="49" t="s">
        <v>27</v>
      </c>
      <c r="C22" s="50">
        <v>200</v>
      </c>
      <c r="D22" s="51">
        <v>0.04</v>
      </c>
      <c r="E22" s="51">
        <v>0</v>
      </c>
      <c r="F22" s="51">
        <v>13.9</v>
      </c>
      <c r="G22" s="52">
        <v>55.96</v>
      </c>
    </row>
    <row r="23" spans="1:9" ht="20.100000000000001" customHeight="1" thickBot="1" x14ac:dyDescent="0.3">
      <c r="A23" s="28"/>
      <c r="B23" s="29" t="s">
        <v>13</v>
      </c>
      <c r="C23" s="29"/>
      <c r="D23" s="27">
        <v>23.39</v>
      </c>
      <c r="E23" s="27">
        <v>44.37</v>
      </c>
      <c r="F23" s="27">
        <v>55.08</v>
      </c>
      <c r="G23" s="40">
        <v>734.56</v>
      </c>
    </row>
    <row r="24" spans="1:9" ht="20.100000000000001" customHeight="1" thickBot="1" x14ac:dyDescent="0.3">
      <c r="A24" s="140" t="s">
        <v>20</v>
      </c>
      <c r="B24" s="141"/>
      <c r="C24" s="141"/>
      <c r="D24" s="141"/>
      <c r="E24" s="141"/>
      <c r="F24" s="142"/>
      <c r="G24" s="32"/>
    </row>
    <row r="25" spans="1:9" ht="20.100000000000001" customHeight="1" x14ac:dyDescent="0.25">
      <c r="A25" s="16"/>
      <c r="B25" s="17" t="s">
        <v>108</v>
      </c>
      <c r="C25" s="18">
        <v>50</v>
      </c>
      <c r="D25" s="21">
        <v>5.08</v>
      </c>
      <c r="E25" s="21">
        <v>4.5999999999999996</v>
      </c>
      <c r="F25" s="21">
        <v>0.28000000000000003</v>
      </c>
      <c r="G25" s="39">
        <v>62.8</v>
      </c>
    </row>
    <row r="26" spans="1:9" ht="20.100000000000001" customHeight="1" thickBot="1" x14ac:dyDescent="0.3">
      <c r="A26" s="9">
        <v>942</v>
      </c>
      <c r="B26" s="7" t="s">
        <v>18</v>
      </c>
      <c r="C26" s="15" t="s">
        <v>19</v>
      </c>
      <c r="D26" s="11">
        <v>0.04</v>
      </c>
      <c r="E26" s="11">
        <v>0</v>
      </c>
      <c r="F26" s="11">
        <v>13.9</v>
      </c>
      <c r="G26" s="35">
        <v>55.96</v>
      </c>
    </row>
    <row r="27" spans="1:9" ht="20.100000000000001" customHeight="1" thickBot="1" x14ac:dyDescent="0.3">
      <c r="A27" s="3"/>
      <c r="B27" s="4" t="s">
        <v>13</v>
      </c>
      <c r="C27" s="4"/>
      <c r="D27" s="20">
        <f>SUM(D25:D26)</f>
        <v>5.12</v>
      </c>
      <c r="E27" s="20">
        <f>SUM(E25:E26)</f>
        <v>4.5999999999999996</v>
      </c>
      <c r="F27" s="20">
        <f>SUM(F25:F26)</f>
        <v>14.18</v>
      </c>
      <c r="G27" s="36">
        <f>SUM(G25:G26)</f>
        <v>118.75999999999999</v>
      </c>
    </row>
    <row r="28" spans="1:9" ht="20.100000000000001" customHeight="1" thickBot="1" x14ac:dyDescent="0.3">
      <c r="A28" s="140" t="s">
        <v>23</v>
      </c>
      <c r="B28" s="141"/>
      <c r="C28" s="141"/>
      <c r="D28" s="141"/>
      <c r="E28" s="141"/>
      <c r="F28" s="142"/>
      <c r="G28" s="32"/>
    </row>
    <row r="29" spans="1:9" ht="20.100000000000001" customHeight="1" x14ac:dyDescent="0.25">
      <c r="A29" s="8"/>
      <c r="B29" s="2" t="s">
        <v>61</v>
      </c>
      <c r="C29" s="13">
        <v>35</v>
      </c>
      <c r="D29" s="19">
        <v>3.6</v>
      </c>
      <c r="E29" s="19">
        <v>5.7</v>
      </c>
      <c r="F29" s="19">
        <v>7.4</v>
      </c>
      <c r="G29" s="33">
        <v>95</v>
      </c>
    </row>
    <row r="30" spans="1:9" ht="20.100000000000001" customHeight="1" thickBot="1" x14ac:dyDescent="0.3">
      <c r="A30" s="9">
        <v>942</v>
      </c>
      <c r="B30" s="1" t="s">
        <v>18</v>
      </c>
      <c r="C30" s="14">
        <v>200</v>
      </c>
      <c r="D30" s="12">
        <v>0.04</v>
      </c>
      <c r="E30" s="12">
        <v>0</v>
      </c>
      <c r="F30" s="12">
        <v>13.9</v>
      </c>
      <c r="G30" s="12">
        <v>55.96</v>
      </c>
    </row>
    <row r="31" spans="1:9" ht="20.100000000000001" customHeight="1" thickBot="1" x14ac:dyDescent="0.3">
      <c r="A31" s="3"/>
      <c r="B31" s="4" t="s">
        <v>13</v>
      </c>
      <c r="C31" s="4"/>
      <c r="D31" s="20">
        <f>SUM(D29:D30)</f>
        <v>3.64</v>
      </c>
      <c r="E31" s="20">
        <f>SUM(E29:E30)</f>
        <v>5.7</v>
      </c>
      <c r="F31" s="20">
        <f>SUM(F29:F30)</f>
        <v>21.3</v>
      </c>
      <c r="G31" s="20">
        <f>SUM(G29:G30)</f>
        <v>150.96</v>
      </c>
    </row>
    <row r="32" spans="1:9" ht="20.100000000000001" customHeight="1" x14ac:dyDescent="0.25">
      <c r="A32" s="10"/>
      <c r="B32" s="10"/>
      <c r="C32" s="10"/>
      <c r="D32" s="22"/>
      <c r="E32" s="22"/>
      <c r="F32" s="22"/>
      <c r="G32" s="22"/>
    </row>
    <row r="33" spans="1:7" ht="20.100000000000001" customHeight="1" x14ac:dyDescent="0.25">
      <c r="A33" s="10"/>
      <c r="B33" s="10"/>
      <c r="C33" s="10"/>
      <c r="D33" s="22"/>
      <c r="E33" s="22"/>
      <c r="F33" s="22"/>
      <c r="G33" s="22"/>
    </row>
    <row r="34" spans="1:7" ht="20.100000000000001" customHeight="1" x14ac:dyDescent="0.25">
      <c r="A34" s="10"/>
      <c r="B34" s="10"/>
      <c r="C34" s="10"/>
      <c r="D34" s="22"/>
      <c r="E34" s="22"/>
      <c r="F34" s="22"/>
      <c r="G34" s="22"/>
    </row>
    <row r="35" spans="1:7" ht="20.100000000000001" customHeight="1" x14ac:dyDescent="0.25">
      <c r="A35" s="10"/>
      <c r="B35" s="10"/>
      <c r="C35" s="10"/>
      <c r="D35" s="22"/>
      <c r="E35" s="22"/>
      <c r="F35" s="22"/>
      <c r="G35" s="22"/>
    </row>
    <row r="36" spans="1:7" ht="20.100000000000001" customHeight="1" x14ac:dyDescent="0.25">
      <c r="A36" s="10"/>
      <c r="B36" s="10"/>
      <c r="C36" s="10"/>
      <c r="D36" s="22"/>
      <c r="E36" s="22"/>
      <c r="F36" s="22"/>
      <c r="G36" s="22"/>
    </row>
    <row r="37" spans="1:7" ht="20.100000000000001" customHeight="1" x14ac:dyDescent="0.25">
      <c r="A37" s="10"/>
      <c r="B37" s="10"/>
      <c r="C37" s="10"/>
      <c r="D37" s="22"/>
      <c r="E37" s="22"/>
      <c r="F37" s="22"/>
      <c r="G37" s="22"/>
    </row>
    <row r="38" spans="1:7" ht="21" customHeight="1" x14ac:dyDescent="0.25">
      <c r="A38" t="s">
        <v>30</v>
      </c>
    </row>
    <row r="39" spans="1:7" ht="17.25" customHeight="1" x14ac:dyDescent="0.25">
      <c r="A39" t="s">
        <v>41</v>
      </c>
      <c r="C39" s="134" t="s">
        <v>31</v>
      </c>
      <c r="D39" s="134"/>
      <c r="E39" s="134"/>
      <c r="F39" s="134"/>
      <c r="G39" s="145"/>
    </row>
    <row r="40" spans="1:7" ht="25.5" customHeight="1" x14ac:dyDescent="0.25">
      <c r="A40" t="s">
        <v>43</v>
      </c>
      <c r="C40" s="146" t="s">
        <v>33</v>
      </c>
      <c r="D40" s="147"/>
      <c r="E40" s="147"/>
      <c r="F40" s="147"/>
      <c r="G40" s="147"/>
    </row>
    <row r="41" spans="1:7" ht="36.75" customHeight="1" x14ac:dyDescent="0.25">
      <c r="A41" s="135" t="s">
        <v>0</v>
      </c>
      <c r="B41" s="135"/>
      <c r="C41" s="135"/>
      <c r="D41" s="135"/>
      <c r="E41" s="135"/>
      <c r="F41" s="135"/>
    </row>
    <row r="42" spans="1:7" ht="34.5" customHeight="1" x14ac:dyDescent="0.25">
      <c r="A42" s="143" t="s">
        <v>104</v>
      </c>
      <c r="B42" s="144"/>
      <c r="C42" s="144"/>
      <c r="D42" s="144"/>
      <c r="E42" s="144"/>
      <c r="F42" s="144"/>
      <c r="G42" s="144"/>
    </row>
    <row r="43" spans="1:7" ht="27" customHeight="1" x14ac:dyDescent="0.35">
      <c r="A43" s="23"/>
      <c r="B43" s="136" t="s">
        <v>105</v>
      </c>
      <c r="C43" s="136"/>
      <c r="D43" s="136"/>
      <c r="E43" s="136"/>
      <c r="F43" s="136"/>
    </row>
    <row r="44" spans="1:7" ht="19.5" customHeight="1" thickBot="1" x14ac:dyDescent="0.4">
      <c r="A44" s="23"/>
      <c r="B44" s="53"/>
      <c r="C44" s="53"/>
      <c r="D44" s="53"/>
      <c r="E44" s="53"/>
      <c r="F44" s="53"/>
    </row>
    <row r="45" spans="1:7" ht="20.25" customHeight="1" thickBot="1" x14ac:dyDescent="0.3">
      <c r="A45" s="137" t="s">
        <v>40</v>
      </c>
      <c r="B45" s="138"/>
      <c r="C45" s="138"/>
      <c r="D45" s="138"/>
      <c r="E45" s="138"/>
      <c r="F45" s="138"/>
      <c r="G45" s="42"/>
    </row>
    <row r="46" spans="1:7" ht="33" customHeight="1" thickBot="1" x14ac:dyDescent="0.3">
      <c r="A46" s="43" t="s">
        <v>1</v>
      </c>
      <c r="B46" s="29" t="s">
        <v>2</v>
      </c>
      <c r="C46" s="30" t="s">
        <v>3</v>
      </c>
      <c r="D46" s="30" t="s">
        <v>4</v>
      </c>
      <c r="E46" s="30" t="s">
        <v>5</v>
      </c>
      <c r="F46" s="30" t="s">
        <v>6</v>
      </c>
      <c r="G46" s="31" t="s">
        <v>34</v>
      </c>
    </row>
    <row r="47" spans="1:7" ht="20.100000000000001" customHeight="1" thickBot="1" x14ac:dyDescent="0.3">
      <c r="A47" s="140" t="s">
        <v>8</v>
      </c>
      <c r="B47" s="141"/>
      <c r="C47" s="141"/>
      <c r="D47" s="141"/>
      <c r="E47" s="141"/>
      <c r="F47" s="142"/>
      <c r="G47" s="32"/>
    </row>
    <row r="48" spans="1:7" ht="20.100000000000001" customHeight="1" x14ac:dyDescent="0.25">
      <c r="A48" s="9"/>
      <c r="B48" s="1" t="s">
        <v>109</v>
      </c>
      <c r="C48" s="14">
        <v>50</v>
      </c>
      <c r="D48" s="12">
        <v>6.93</v>
      </c>
      <c r="E48" s="12">
        <v>6.8</v>
      </c>
      <c r="F48" s="12">
        <v>38.9</v>
      </c>
      <c r="G48" s="34">
        <v>235.4</v>
      </c>
    </row>
    <row r="49" spans="1:7" ht="20.100000000000001" customHeight="1" thickBot="1" x14ac:dyDescent="0.3">
      <c r="A49" s="9">
        <v>942</v>
      </c>
      <c r="B49" s="1" t="s">
        <v>18</v>
      </c>
      <c r="C49" s="14" t="s">
        <v>19</v>
      </c>
      <c r="D49" s="12">
        <v>0.04</v>
      </c>
      <c r="E49" s="12">
        <v>0</v>
      </c>
      <c r="F49" s="12">
        <v>13.9</v>
      </c>
      <c r="G49" s="34">
        <v>55.96</v>
      </c>
    </row>
    <row r="50" spans="1:7" ht="20.100000000000001" customHeight="1" thickBot="1" x14ac:dyDescent="0.3">
      <c r="A50" s="3"/>
      <c r="B50" s="4" t="s">
        <v>13</v>
      </c>
      <c r="C50" s="4"/>
      <c r="D50" s="20">
        <f>SUM(D48:D49)</f>
        <v>6.97</v>
      </c>
      <c r="E50" s="20">
        <f>SUM(E48:E49)</f>
        <v>6.8</v>
      </c>
      <c r="F50" s="20">
        <f>SUM(F48:F49)</f>
        <v>52.8</v>
      </c>
      <c r="G50" s="36">
        <f>SUM(G48:G49)</f>
        <v>291.36</v>
      </c>
    </row>
    <row r="51" spans="1:7" ht="20.100000000000001" customHeight="1" thickBot="1" x14ac:dyDescent="0.3">
      <c r="A51" s="140" t="s">
        <v>14</v>
      </c>
      <c r="B51" s="141"/>
      <c r="C51" s="141"/>
      <c r="D51" s="141"/>
      <c r="E51" s="141"/>
      <c r="F51" s="142"/>
      <c r="G51" s="32"/>
    </row>
    <row r="52" spans="1:7" ht="20.100000000000001" customHeight="1" x14ac:dyDescent="0.25">
      <c r="A52" s="9"/>
      <c r="B52" s="1" t="s">
        <v>61</v>
      </c>
      <c r="C52" s="14">
        <v>35</v>
      </c>
      <c r="D52" s="12">
        <v>10.6</v>
      </c>
      <c r="E52" s="12">
        <v>23.2</v>
      </c>
      <c r="F52" s="12">
        <v>22.5</v>
      </c>
      <c r="G52" s="34">
        <v>341</v>
      </c>
    </row>
    <row r="53" spans="1:7" ht="20.100000000000001" customHeight="1" thickBot="1" x14ac:dyDescent="0.3">
      <c r="A53" s="9">
        <v>942</v>
      </c>
      <c r="B53" s="1" t="s">
        <v>18</v>
      </c>
      <c r="C53" s="14" t="s">
        <v>19</v>
      </c>
      <c r="D53" s="1">
        <v>0.04</v>
      </c>
      <c r="E53" s="1">
        <v>0</v>
      </c>
      <c r="F53" s="1">
        <v>11.87</v>
      </c>
      <c r="G53" s="37">
        <v>48.7</v>
      </c>
    </row>
    <row r="54" spans="1:7" ht="20.100000000000001" customHeight="1" thickBot="1" x14ac:dyDescent="0.3">
      <c r="A54" s="3"/>
      <c r="B54" s="4" t="s">
        <v>13</v>
      </c>
      <c r="C54" s="4"/>
      <c r="D54" s="4">
        <f>SUM(D52:D52)</f>
        <v>10.6</v>
      </c>
      <c r="E54" s="4">
        <f>SUM(E52:E52)</f>
        <v>23.2</v>
      </c>
      <c r="F54" s="4">
        <f>SUM(F52:F52)</f>
        <v>22.5</v>
      </c>
      <c r="G54" s="32">
        <f>SUM(G52:G52)</f>
        <v>341</v>
      </c>
    </row>
    <row r="55" spans="1:7" ht="20.100000000000001" customHeight="1" thickBot="1" x14ac:dyDescent="0.3">
      <c r="A55" s="140" t="s">
        <v>17</v>
      </c>
      <c r="B55" s="141"/>
      <c r="C55" s="141"/>
      <c r="D55" s="141"/>
      <c r="E55" s="141"/>
      <c r="F55" s="142"/>
      <c r="G55" s="36"/>
    </row>
    <row r="56" spans="1:7" ht="20.100000000000001" customHeight="1" x14ac:dyDescent="0.25">
      <c r="A56" s="56"/>
      <c r="B56" s="1" t="s">
        <v>110</v>
      </c>
      <c r="C56" s="14" t="s">
        <v>93</v>
      </c>
      <c r="D56" s="12">
        <v>3.75</v>
      </c>
      <c r="E56" s="12">
        <v>4.9000000000000004</v>
      </c>
      <c r="F56" s="12">
        <v>37.200000000000003</v>
      </c>
      <c r="G56" s="34">
        <v>208.5</v>
      </c>
    </row>
    <row r="57" spans="1:7" ht="20.100000000000001" customHeight="1" thickBot="1" x14ac:dyDescent="0.3">
      <c r="A57" s="9">
        <v>942</v>
      </c>
      <c r="B57" s="1" t="s">
        <v>18</v>
      </c>
      <c r="C57" s="14" t="s">
        <v>19</v>
      </c>
      <c r="D57" s="12">
        <v>0.04</v>
      </c>
      <c r="E57" s="12">
        <v>0</v>
      </c>
      <c r="F57" s="12">
        <v>11.87</v>
      </c>
      <c r="G57" s="34">
        <v>48.7</v>
      </c>
    </row>
    <row r="58" spans="1:7" ht="20.100000000000001" customHeight="1" thickBot="1" x14ac:dyDescent="0.3">
      <c r="A58" s="3"/>
      <c r="B58" s="4" t="s">
        <v>13</v>
      </c>
      <c r="C58" s="4"/>
      <c r="D58" s="20">
        <f>SUM(D57:D57)</f>
        <v>0.04</v>
      </c>
      <c r="E58" s="20">
        <f>SUM(E57:E57)</f>
        <v>0</v>
      </c>
      <c r="F58" s="20">
        <f>SUM(F57:F57)</f>
        <v>11.87</v>
      </c>
      <c r="G58" s="20">
        <f>SUM(G57:G57)</f>
        <v>48.7</v>
      </c>
    </row>
    <row r="59" spans="1:7" ht="20.100000000000001" customHeight="1" thickBot="1" x14ac:dyDescent="0.3">
      <c r="A59" s="140" t="s">
        <v>20</v>
      </c>
      <c r="B59" s="141"/>
      <c r="C59" s="141"/>
      <c r="D59" s="141"/>
      <c r="E59" s="141"/>
      <c r="F59" s="142"/>
      <c r="G59" s="32"/>
    </row>
    <row r="60" spans="1:7" ht="20.100000000000001" customHeight="1" x14ac:dyDescent="0.25">
      <c r="A60" s="8"/>
      <c r="B60" s="45" t="s">
        <v>45</v>
      </c>
      <c r="C60" s="13" t="s">
        <v>107</v>
      </c>
      <c r="D60" s="19">
        <v>6.7</v>
      </c>
      <c r="E60" s="19">
        <v>9.5</v>
      </c>
      <c r="F60" s="19">
        <v>9.9</v>
      </c>
      <c r="G60" s="33">
        <v>153</v>
      </c>
    </row>
    <row r="61" spans="1:7" ht="20.100000000000001" customHeight="1" thickBot="1" x14ac:dyDescent="0.3">
      <c r="A61" s="9">
        <v>942</v>
      </c>
      <c r="B61" s="1" t="s">
        <v>18</v>
      </c>
      <c r="C61" s="14" t="s">
        <v>19</v>
      </c>
      <c r="D61" s="12">
        <v>0.04</v>
      </c>
      <c r="E61" s="12">
        <v>0</v>
      </c>
      <c r="F61" s="12">
        <v>13.9</v>
      </c>
      <c r="G61" s="34">
        <v>55.96</v>
      </c>
    </row>
    <row r="62" spans="1:7" ht="20.100000000000001" customHeight="1" thickBot="1" x14ac:dyDescent="0.3">
      <c r="A62" s="28"/>
      <c r="B62" s="29" t="s">
        <v>13</v>
      </c>
      <c r="C62" s="29"/>
      <c r="D62" s="27">
        <f>SUM(D60:D61)</f>
        <v>6.74</v>
      </c>
      <c r="E62" s="27">
        <f>SUM(E60:E61)</f>
        <v>9.5</v>
      </c>
      <c r="F62" s="27">
        <f>SUM(F60:F61)</f>
        <v>23.8</v>
      </c>
      <c r="G62" s="40">
        <f>SUM(G60:G61)</f>
        <v>208.96</v>
      </c>
    </row>
    <row r="63" spans="1:7" ht="20.100000000000001" customHeight="1" thickBot="1" x14ac:dyDescent="0.3">
      <c r="A63" s="140" t="s">
        <v>23</v>
      </c>
      <c r="B63" s="141"/>
      <c r="C63" s="141"/>
      <c r="D63" s="141"/>
      <c r="E63" s="141"/>
      <c r="F63" s="142"/>
      <c r="G63" s="32"/>
    </row>
    <row r="64" spans="1:7" ht="20.100000000000001" customHeight="1" x14ac:dyDescent="0.25">
      <c r="A64" s="16"/>
      <c r="B64" s="17" t="s">
        <v>106</v>
      </c>
      <c r="C64" s="18">
        <v>60</v>
      </c>
      <c r="D64" s="21">
        <v>5.08</v>
      </c>
      <c r="E64" s="21">
        <v>4.5999999999999996</v>
      </c>
      <c r="F64" s="21">
        <v>0.28000000000000003</v>
      </c>
      <c r="G64" s="39">
        <v>62.8</v>
      </c>
    </row>
    <row r="65" spans="1:7" ht="20.100000000000001" customHeight="1" thickBot="1" x14ac:dyDescent="0.3">
      <c r="A65" s="9">
        <v>942</v>
      </c>
      <c r="B65" s="1" t="s">
        <v>18</v>
      </c>
      <c r="C65" s="14" t="s">
        <v>19</v>
      </c>
      <c r="D65" s="12">
        <v>0.04</v>
      </c>
      <c r="E65" s="12">
        <v>0</v>
      </c>
      <c r="F65" s="12">
        <v>13.9</v>
      </c>
      <c r="G65" s="12">
        <v>55.96</v>
      </c>
    </row>
    <row r="66" spans="1:7" ht="20.100000000000001" customHeight="1" thickBot="1" x14ac:dyDescent="0.3">
      <c r="A66" s="3"/>
      <c r="B66" s="4" t="s">
        <v>13</v>
      </c>
      <c r="C66" s="4"/>
      <c r="D66" s="20">
        <f>SUM(D64:D65)</f>
        <v>5.12</v>
      </c>
      <c r="E66" s="20">
        <f>SUM(E64:E65)</f>
        <v>4.5999999999999996</v>
      </c>
      <c r="F66" s="20">
        <f>SUM(F64:F65)</f>
        <v>14.18</v>
      </c>
      <c r="G66" s="20">
        <f>SUM(G64:G65)</f>
        <v>118.75999999999999</v>
      </c>
    </row>
    <row r="67" spans="1:7" ht="10.5" customHeight="1" x14ac:dyDescent="0.25"/>
    <row r="68" spans="1:7" x14ac:dyDescent="0.25">
      <c r="B68" s="26"/>
    </row>
  </sheetData>
  <mergeCells count="22">
    <mergeCell ref="A63:F63"/>
    <mergeCell ref="A20:F20"/>
    <mergeCell ref="A24:F24"/>
    <mergeCell ref="A28:F28"/>
    <mergeCell ref="A41:F41"/>
    <mergeCell ref="B43:F43"/>
    <mergeCell ref="A42:G42"/>
    <mergeCell ref="A45:F45"/>
    <mergeCell ref="A47:F47"/>
    <mergeCell ref="A51:F51"/>
    <mergeCell ref="A55:F55"/>
    <mergeCell ref="A59:F59"/>
    <mergeCell ref="C4:G4"/>
    <mergeCell ref="C3:G3"/>
    <mergeCell ref="C39:G39"/>
    <mergeCell ref="C40:G40"/>
    <mergeCell ref="A5:F5"/>
    <mergeCell ref="B7:F7"/>
    <mergeCell ref="A9:F9"/>
    <mergeCell ref="A11:F11"/>
    <mergeCell ref="A15:F15"/>
    <mergeCell ref="A6:G6"/>
  </mergeCells>
  <pageMargins left="0.51181102362204722" right="0.11811023622047245" top="0.59055118110236227" bottom="0.59055118110236227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abSelected="1" topLeftCell="A136" workbookViewId="0">
      <selection activeCell="K120" sqref="K120"/>
    </sheetView>
  </sheetViews>
  <sheetFormatPr defaultRowHeight="15" x14ac:dyDescent="0.25"/>
  <cols>
    <col min="1" max="1" width="7.85546875" customWidth="1"/>
    <col min="2" max="2" width="39.42578125" customWidth="1"/>
  </cols>
  <sheetData>
    <row r="1" spans="1:7" x14ac:dyDescent="0.25">
      <c r="A1" t="s">
        <v>57</v>
      </c>
    </row>
    <row r="2" spans="1:7" x14ac:dyDescent="0.25">
      <c r="A2" t="s">
        <v>41</v>
      </c>
      <c r="C2" t="s">
        <v>31</v>
      </c>
    </row>
    <row r="3" spans="1:7" x14ac:dyDescent="0.25">
      <c r="A3" t="s">
        <v>43</v>
      </c>
      <c r="C3" t="s">
        <v>32</v>
      </c>
    </row>
    <row r="4" spans="1:7" ht="17.25" x14ac:dyDescent="0.3">
      <c r="A4" s="129" t="s">
        <v>0</v>
      </c>
      <c r="B4" s="129"/>
      <c r="C4" s="129"/>
      <c r="D4" s="129"/>
      <c r="E4" s="129"/>
      <c r="F4" s="129"/>
      <c r="G4" s="129"/>
    </row>
    <row r="5" spans="1:7" ht="17.25" customHeight="1" x14ac:dyDescent="0.3">
      <c r="A5" s="125" t="s">
        <v>118</v>
      </c>
      <c r="B5" s="125"/>
      <c r="C5" s="125"/>
      <c r="D5" s="125"/>
      <c r="E5" s="125"/>
      <c r="F5" s="125"/>
      <c r="G5" s="125"/>
    </row>
    <row r="6" spans="1:7" ht="17.25" customHeight="1" x14ac:dyDescent="0.3">
      <c r="A6" s="125" t="s">
        <v>116</v>
      </c>
      <c r="B6" s="125"/>
      <c r="C6" s="125"/>
      <c r="D6" s="125"/>
      <c r="E6" s="125"/>
      <c r="F6" s="125"/>
      <c r="G6" s="125"/>
    </row>
    <row r="7" spans="1:7" ht="11.25" customHeight="1" x14ac:dyDescent="0.25">
      <c r="A7" s="57"/>
      <c r="B7" s="86"/>
      <c r="C7" s="57"/>
      <c r="D7" s="57"/>
      <c r="E7" s="57"/>
      <c r="F7" s="57"/>
      <c r="G7" s="57"/>
    </row>
    <row r="8" spans="1:7" ht="24" customHeight="1" x14ac:dyDescent="0.3">
      <c r="A8" s="126" t="s">
        <v>64</v>
      </c>
      <c r="B8" s="127"/>
      <c r="C8" s="127"/>
      <c r="D8" s="127"/>
      <c r="E8" s="127"/>
      <c r="F8" s="127"/>
      <c r="G8" s="127"/>
    </row>
    <row r="9" spans="1:7" ht="45" x14ac:dyDescent="0.25">
      <c r="A9" s="87" t="s">
        <v>1</v>
      </c>
      <c r="B9" s="1" t="s">
        <v>2</v>
      </c>
      <c r="C9" s="54" t="s">
        <v>3</v>
      </c>
      <c r="D9" s="1" t="s">
        <v>4</v>
      </c>
      <c r="E9" s="1" t="s">
        <v>5</v>
      </c>
      <c r="F9" s="1" t="s">
        <v>6</v>
      </c>
      <c r="G9" s="54" t="s">
        <v>34</v>
      </c>
    </row>
    <row r="10" spans="1:7" ht="18" customHeight="1" x14ac:dyDescent="0.25">
      <c r="A10" s="148" t="s">
        <v>46</v>
      </c>
      <c r="B10" s="148"/>
      <c r="C10" s="148"/>
      <c r="D10" s="148"/>
      <c r="E10" s="148"/>
      <c r="F10" s="148"/>
      <c r="G10" s="148"/>
    </row>
    <row r="11" spans="1:7" ht="18" customHeight="1" x14ac:dyDescent="0.25">
      <c r="A11" s="1"/>
      <c r="B11" s="73" t="s">
        <v>73</v>
      </c>
      <c r="C11" s="1"/>
      <c r="D11" s="1"/>
      <c r="E11" s="1"/>
      <c r="F11" s="1"/>
      <c r="G11" s="1"/>
    </row>
    <row r="12" spans="1:7" ht="18" customHeight="1" x14ac:dyDescent="0.25">
      <c r="A12" s="100">
        <v>187</v>
      </c>
      <c r="B12" s="59" t="s">
        <v>126</v>
      </c>
      <c r="C12" s="60">
        <v>200</v>
      </c>
      <c r="D12" s="61">
        <v>13.75</v>
      </c>
      <c r="E12" s="61">
        <v>7.25</v>
      </c>
      <c r="F12" s="61">
        <v>20.399999999999999</v>
      </c>
      <c r="G12" s="61">
        <v>214</v>
      </c>
    </row>
    <row r="13" spans="1:7" ht="18" customHeight="1" x14ac:dyDescent="0.25">
      <c r="A13" s="101">
        <v>366</v>
      </c>
      <c r="B13" s="62" t="s">
        <v>25</v>
      </c>
      <c r="C13" s="63">
        <v>60</v>
      </c>
      <c r="D13" s="61">
        <v>8.32</v>
      </c>
      <c r="E13" s="61">
        <v>16</v>
      </c>
      <c r="F13" s="61">
        <v>16.96</v>
      </c>
      <c r="G13" s="61">
        <v>179.2</v>
      </c>
    </row>
    <row r="14" spans="1:7" ht="18" customHeight="1" x14ac:dyDescent="0.25">
      <c r="A14" s="102">
        <v>322</v>
      </c>
      <c r="B14" s="59" t="s">
        <v>75</v>
      </c>
      <c r="C14" s="65" t="s">
        <v>15</v>
      </c>
      <c r="D14" s="61">
        <v>7.46</v>
      </c>
      <c r="E14" s="61">
        <v>5.61</v>
      </c>
      <c r="F14" s="61">
        <v>35.840000000000003</v>
      </c>
      <c r="G14" s="61">
        <v>230.45</v>
      </c>
    </row>
    <row r="15" spans="1:7" ht="18" customHeight="1" x14ac:dyDescent="0.25">
      <c r="A15" s="103"/>
      <c r="B15" s="1" t="s">
        <v>55</v>
      </c>
      <c r="C15" s="14">
        <v>200</v>
      </c>
      <c r="D15" s="14">
        <v>1</v>
      </c>
      <c r="E15" s="14">
        <v>0.2</v>
      </c>
      <c r="F15" s="14">
        <v>20.2</v>
      </c>
      <c r="G15" s="14">
        <v>92</v>
      </c>
    </row>
    <row r="16" spans="1:7" ht="18" customHeight="1" x14ac:dyDescent="0.25">
      <c r="A16" s="64"/>
      <c r="B16" s="59" t="s">
        <v>74</v>
      </c>
      <c r="C16" s="65">
        <v>40</v>
      </c>
      <c r="D16" s="61">
        <v>2.72</v>
      </c>
      <c r="E16" s="61">
        <v>0.52</v>
      </c>
      <c r="F16" s="61">
        <v>15.92</v>
      </c>
      <c r="G16" s="61">
        <v>80.400000000000006</v>
      </c>
    </row>
    <row r="17" spans="1:7" ht="18" customHeight="1" x14ac:dyDescent="0.25">
      <c r="A17" s="58"/>
      <c r="B17" s="66" t="s">
        <v>13</v>
      </c>
      <c r="C17" s="67"/>
      <c r="D17" s="61">
        <f>SUM(D12:D16)</f>
        <v>33.25</v>
      </c>
      <c r="E17" s="61">
        <f>SUM(E12:E16)</f>
        <v>29.58</v>
      </c>
      <c r="F17" s="61">
        <f>SUM(F12:F16)</f>
        <v>109.32000000000001</v>
      </c>
      <c r="G17" s="61">
        <f>SUM(G12:G16)</f>
        <v>796.05</v>
      </c>
    </row>
    <row r="18" spans="1:7" ht="18" customHeight="1" x14ac:dyDescent="0.25">
      <c r="A18" s="58"/>
      <c r="B18" s="88" t="s">
        <v>117</v>
      </c>
      <c r="C18" s="67"/>
      <c r="D18" s="61"/>
      <c r="E18" s="61"/>
      <c r="F18" s="61"/>
      <c r="G18" s="61"/>
    </row>
    <row r="19" spans="1:7" ht="18" customHeight="1" x14ac:dyDescent="0.25">
      <c r="A19" s="9"/>
      <c r="B19" s="1" t="s">
        <v>124</v>
      </c>
      <c r="C19" s="14">
        <v>60</v>
      </c>
      <c r="D19" s="74">
        <v>6.93</v>
      </c>
      <c r="E19" s="74">
        <v>6.8</v>
      </c>
      <c r="F19" s="74">
        <v>38.9</v>
      </c>
      <c r="G19" s="109">
        <v>235.4</v>
      </c>
    </row>
    <row r="20" spans="1:7" ht="18" customHeight="1" x14ac:dyDescent="0.25">
      <c r="A20" s="9">
        <v>942</v>
      </c>
      <c r="B20" s="1" t="s">
        <v>18</v>
      </c>
      <c r="C20" s="14" t="s">
        <v>19</v>
      </c>
      <c r="D20" s="74">
        <v>0.04</v>
      </c>
      <c r="E20" s="74">
        <v>0</v>
      </c>
      <c r="F20" s="74">
        <v>13.9</v>
      </c>
      <c r="G20" s="109">
        <v>55.96</v>
      </c>
    </row>
    <row r="21" spans="1:7" ht="18" customHeight="1" x14ac:dyDescent="0.25">
      <c r="A21" s="1"/>
      <c r="B21" s="1" t="s">
        <v>13</v>
      </c>
      <c r="C21" s="1"/>
      <c r="D21" s="121">
        <f>SUM(D19:D20)</f>
        <v>6.97</v>
      </c>
      <c r="E21" s="74">
        <f>SUM(E19:E20)</f>
        <v>6.8</v>
      </c>
      <c r="F21" s="74">
        <f>SUM(F19:F20)</f>
        <v>52.8</v>
      </c>
      <c r="G21" s="74">
        <f>SUM(G19:G20)</f>
        <v>291.36</v>
      </c>
    </row>
    <row r="22" spans="1:7" ht="18" customHeight="1" x14ac:dyDescent="0.25">
      <c r="A22" s="148" t="s">
        <v>47</v>
      </c>
      <c r="B22" s="148"/>
      <c r="C22" s="148"/>
      <c r="D22" s="148"/>
      <c r="E22" s="148"/>
      <c r="F22" s="148"/>
      <c r="G22" s="148"/>
    </row>
    <row r="23" spans="1:7" ht="18" customHeight="1" x14ac:dyDescent="0.25">
      <c r="A23" s="1"/>
      <c r="B23" s="73" t="s">
        <v>73</v>
      </c>
      <c r="C23" s="1"/>
      <c r="D23" s="1"/>
      <c r="E23" s="1"/>
      <c r="F23" s="1"/>
      <c r="G23" s="1"/>
    </row>
    <row r="24" spans="1:7" ht="18" customHeight="1" x14ac:dyDescent="0.25">
      <c r="A24" s="69">
        <v>131</v>
      </c>
      <c r="B24" s="59" t="s">
        <v>76</v>
      </c>
      <c r="C24" s="69">
        <v>200</v>
      </c>
      <c r="D24" s="61">
        <v>4.72</v>
      </c>
      <c r="E24" s="61">
        <v>5.56</v>
      </c>
      <c r="F24" s="61">
        <v>18.170000000000002</v>
      </c>
      <c r="G24" s="61">
        <v>140.34</v>
      </c>
    </row>
    <row r="25" spans="1:7" ht="18" customHeight="1" x14ac:dyDescent="0.25">
      <c r="A25" s="64">
        <v>322</v>
      </c>
      <c r="B25" s="59" t="s">
        <v>122</v>
      </c>
      <c r="C25" s="65">
        <v>150</v>
      </c>
      <c r="D25" s="61">
        <v>7.46</v>
      </c>
      <c r="E25" s="61">
        <v>5.61</v>
      </c>
      <c r="F25" s="61">
        <v>35.840000000000003</v>
      </c>
      <c r="G25" s="61">
        <v>230.45</v>
      </c>
    </row>
    <row r="26" spans="1:7" ht="18" customHeight="1" x14ac:dyDescent="0.25">
      <c r="A26" s="75">
        <v>260</v>
      </c>
      <c r="B26" s="76" t="s">
        <v>90</v>
      </c>
      <c r="C26" s="14" t="s">
        <v>51</v>
      </c>
      <c r="D26" s="74">
        <v>8.32</v>
      </c>
      <c r="E26" s="74">
        <v>6.5</v>
      </c>
      <c r="F26" s="74">
        <v>37.799999999999997</v>
      </c>
      <c r="G26" s="74">
        <v>219</v>
      </c>
    </row>
    <row r="27" spans="1:7" ht="18" customHeight="1" x14ac:dyDescent="0.25">
      <c r="A27" s="14">
        <v>942</v>
      </c>
      <c r="B27" s="1" t="s">
        <v>18</v>
      </c>
      <c r="C27" s="14" t="s">
        <v>19</v>
      </c>
      <c r="D27" s="14">
        <v>0.04</v>
      </c>
      <c r="E27" s="14">
        <v>0</v>
      </c>
      <c r="F27" s="14">
        <v>13.9</v>
      </c>
      <c r="G27" s="14">
        <v>55.96</v>
      </c>
    </row>
    <row r="28" spans="1:7" ht="18" customHeight="1" x14ac:dyDescent="0.25">
      <c r="A28" s="64"/>
      <c r="B28" s="59" t="s">
        <v>74</v>
      </c>
      <c r="C28" s="65">
        <v>40</v>
      </c>
      <c r="D28" s="61">
        <v>2.72</v>
      </c>
      <c r="E28" s="61">
        <v>0.52</v>
      </c>
      <c r="F28" s="61">
        <v>15.92</v>
      </c>
      <c r="G28" s="61">
        <v>80.400000000000006</v>
      </c>
    </row>
    <row r="29" spans="1:7" ht="18" customHeight="1" x14ac:dyDescent="0.25">
      <c r="A29" s="64"/>
      <c r="B29" s="59" t="s">
        <v>13</v>
      </c>
      <c r="C29" s="65"/>
      <c r="D29" s="61">
        <f>SUM(D24:D28)</f>
        <v>23.259999999999998</v>
      </c>
      <c r="E29" s="61">
        <f t="shared" ref="E29:G29" si="0">SUM(E24:E28)</f>
        <v>18.190000000000001</v>
      </c>
      <c r="F29" s="61">
        <f t="shared" si="0"/>
        <v>121.63000000000001</v>
      </c>
      <c r="G29" s="61">
        <f t="shared" si="0"/>
        <v>726.15</v>
      </c>
    </row>
    <row r="30" spans="1:7" ht="18" customHeight="1" x14ac:dyDescent="0.25">
      <c r="A30" s="64"/>
      <c r="B30" s="89" t="s">
        <v>117</v>
      </c>
      <c r="C30" s="65"/>
      <c r="D30" s="61"/>
      <c r="E30" s="61"/>
      <c r="F30" s="61"/>
      <c r="G30" s="61"/>
    </row>
    <row r="31" spans="1:7" ht="18" customHeight="1" x14ac:dyDescent="0.25">
      <c r="A31" s="9"/>
      <c r="B31" s="1" t="s">
        <v>22</v>
      </c>
      <c r="C31" s="14" t="s">
        <v>93</v>
      </c>
      <c r="D31" s="74">
        <v>4.5</v>
      </c>
      <c r="E31" s="74">
        <v>1.3</v>
      </c>
      <c r="F31" s="74">
        <v>47</v>
      </c>
      <c r="G31" s="109">
        <v>198</v>
      </c>
    </row>
    <row r="32" spans="1:7" ht="18" customHeight="1" thickBot="1" x14ac:dyDescent="0.3">
      <c r="A32" s="9">
        <v>942</v>
      </c>
      <c r="B32" s="7" t="s">
        <v>18</v>
      </c>
      <c r="C32" s="15" t="s">
        <v>19</v>
      </c>
      <c r="D32" s="119">
        <v>0.04</v>
      </c>
      <c r="E32" s="119">
        <v>0</v>
      </c>
      <c r="F32" s="119">
        <v>13.9</v>
      </c>
      <c r="G32" s="120">
        <v>55.96</v>
      </c>
    </row>
    <row r="33" spans="1:7" ht="18" customHeight="1" thickBot="1" x14ac:dyDescent="0.3">
      <c r="A33" s="3"/>
      <c r="B33" s="4" t="s">
        <v>13</v>
      </c>
      <c r="C33" s="4"/>
      <c r="D33" s="107">
        <f>SUM(D31:D32)</f>
        <v>4.54</v>
      </c>
      <c r="E33" s="107">
        <f>SUM(E31:E32)</f>
        <v>1.3</v>
      </c>
      <c r="F33" s="107">
        <f>SUM(F31:F32)</f>
        <v>60.9</v>
      </c>
      <c r="G33" s="108">
        <f>SUM(G31:G32)</f>
        <v>253.96</v>
      </c>
    </row>
    <row r="34" spans="1:7" ht="18" customHeight="1" x14ac:dyDescent="0.25">
      <c r="A34" s="148" t="s">
        <v>48</v>
      </c>
      <c r="B34" s="148"/>
      <c r="C34" s="148"/>
      <c r="D34" s="148"/>
      <c r="E34" s="148"/>
      <c r="F34" s="148"/>
      <c r="G34" s="148"/>
    </row>
    <row r="35" spans="1:7" ht="18" customHeight="1" x14ac:dyDescent="0.25">
      <c r="A35" s="14"/>
      <c r="B35" s="73" t="s">
        <v>73</v>
      </c>
      <c r="C35" s="1"/>
      <c r="D35" s="1"/>
      <c r="E35" s="1"/>
      <c r="F35" s="1"/>
      <c r="G35" s="1"/>
    </row>
    <row r="36" spans="1:7" ht="18" customHeight="1" x14ac:dyDescent="0.25">
      <c r="A36" s="58">
        <v>101</v>
      </c>
      <c r="B36" s="59" t="s">
        <v>127</v>
      </c>
      <c r="C36" s="60">
        <v>200</v>
      </c>
      <c r="D36" s="61">
        <v>4.72</v>
      </c>
      <c r="E36" s="61">
        <v>5.56</v>
      </c>
      <c r="F36" s="61">
        <v>18.170000000000002</v>
      </c>
      <c r="G36" s="61">
        <v>140.34</v>
      </c>
    </row>
    <row r="37" spans="1:7" ht="18" customHeight="1" x14ac:dyDescent="0.25">
      <c r="A37" s="64">
        <v>498</v>
      </c>
      <c r="B37" s="59" t="s">
        <v>78</v>
      </c>
      <c r="C37" s="65">
        <v>50</v>
      </c>
      <c r="D37" s="61">
        <v>8.51</v>
      </c>
      <c r="E37" s="61">
        <v>10.72</v>
      </c>
      <c r="F37" s="61">
        <v>9.76</v>
      </c>
      <c r="G37" s="61">
        <v>169.57</v>
      </c>
    </row>
    <row r="38" spans="1:7" ht="18" customHeight="1" x14ac:dyDescent="0.25">
      <c r="A38" s="64">
        <v>520</v>
      </c>
      <c r="B38" s="59" t="s">
        <v>79</v>
      </c>
      <c r="C38" s="65" t="s">
        <v>15</v>
      </c>
      <c r="D38" s="61">
        <v>7.46</v>
      </c>
      <c r="E38" s="61">
        <v>5.61</v>
      </c>
      <c r="F38" s="61">
        <v>35.840000000000003</v>
      </c>
      <c r="G38" s="61">
        <v>230.45</v>
      </c>
    </row>
    <row r="39" spans="1:7" ht="18" customHeight="1" x14ac:dyDescent="0.25">
      <c r="A39" s="64">
        <v>942</v>
      </c>
      <c r="B39" s="59" t="s">
        <v>18</v>
      </c>
      <c r="C39" s="65" t="s">
        <v>19</v>
      </c>
      <c r="D39" s="61">
        <v>0.04</v>
      </c>
      <c r="E39" s="61">
        <v>0</v>
      </c>
      <c r="F39" s="61">
        <v>13.9</v>
      </c>
      <c r="G39" s="61">
        <v>55.96</v>
      </c>
    </row>
    <row r="40" spans="1:7" ht="18" customHeight="1" x14ac:dyDescent="0.25">
      <c r="A40" s="58"/>
      <c r="B40" s="59" t="s">
        <v>74</v>
      </c>
      <c r="C40" s="68">
        <v>40</v>
      </c>
      <c r="D40" s="61">
        <v>2.72</v>
      </c>
      <c r="E40" s="61">
        <v>0.52</v>
      </c>
      <c r="F40" s="61">
        <v>15.92</v>
      </c>
      <c r="G40" s="61">
        <v>80.400000000000006</v>
      </c>
    </row>
    <row r="41" spans="1:7" ht="18" customHeight="1" x14ac:dyDescent="0.25">
      <c r="A41" s="58"/>
      <c r="B41" s="59" t="s">
        <v>13</v>
      </c>
      <c r="C41" s="68"/>
      <c r="D41" s="61">
        <f>SUM(D36:D40)</f>
        <v>23.45</v>
      </c>
      <c r="E41" s="61">
        <f t="shared" ref="E41:G41" si="1">SUM(E36:E40)</f>
        <v>22.41</v>
      </c>
      <c r="F41" s="61">
        <f t="shared" si="1"/>
        <v>93.59</v>
      </c>
      <c r="G41" s="61">
        <f t="shared" si="1"/>
        <v>676.71999999999991</v>
      </c>
    </row>
    <row r="42" spans="1:7" ht="18" customHeight="1" thickBot="1" x14ac:dyDescent="0.3">
      <c r="A42" s="58"/>
      <c r="B42" s="89" t="s">
        <v>117</v>
      </c>
      <c r="C42" s="68"/>
      <c r="D42" s="61"/>
      <c r="E42" s="61"/>
      <c r="F42" s="61"/>
      <c r="G42" s="61"/>
    </row>
    <row r="43" spans="1:7" ht="18" customHeight="1" x14ac:dyDescent="0.25">
      <c r="A43" s="16">
        <v>154</v>
      </c>
      <c r="B43" s="47" t="s">
        <v>45</v>
      </c>
      <c r="C43" s="18" t="s">
        <v>107</v>
      </c>
      <c r="D43" s="104">
        <v>6.7</v>
      </c>
      <c r="E43" s="104">
        <v>9.5</v>
      </c>
      <c r="F43" s="104">
        <v>9.9</v>
      </c>
      <c r="G43" s="105">
        <v>153</v>
      </c>
    </row>
    <row r="44" spans="1:7" ht="18" customHeight="1" thickBot="1" x14ac:dyDescent="0.3">
      <c r="A44" s="48">
        <v>942</v>
      </c>
      <c r="B44" s="49" t="s">
        <v>18</v>
      </c>
      <c r="C44" s="50" t="s">
        <v>19</v>
      </c>
      <c r="D44" s="117">
        <v>0.04</v>
      </c>
      <c r="E44" s="117">
        <v>0</v>
      </c>
      <c r="F44" s="117">
        <v>13.9</v>
      </c>
      <c r="G44" s="118">
        <v>55.96</v>
      </c>
    </row>
    <row r="45" spans="1:7" ht="18" customHeight="1" x14ac:dyDescent="0.25">
      <c r="A45" s="28"/>
      <c r="B45" s="29" t="s">
        <v>13</v>
      </c>
      <c r="C45" s="29"/>
      <c r="D45" s="112">
        <v>23.39</v>
      </c>
      <c r="E45" s="112">
        <v>44.37</v>
      </c>
      <c r="F45" s="112">
        <v>55.08</v>
      </c>
      <c r="G45" s="113">
        <v>734.56</v>
      </c>
    </row>
    <row r="46" spans="1:7" ht="18" customHeight="1" x14ac:dyDescent="0.25">
      <c r="A46" s="148" t="s">
        <v>49</v>
      </c>
      <c r="B46" s="148"/>
      <c r="C46" s="148"/>
      <c r="D46" s="148"/>
      <c r="E46" s="148"/>
      <c r="F46" s="148"/>
      <c r="G46" s="148"/>
    </row>
    <row r="47" spans="1:7" ht="18" customHeight="1" x14ac:dyDescent="0.25">
      <c r="A47" s="1"/>
      <c r="B47" s="73" t="s">
        <v>73</v>
      </c>
      <c r="C47" s="1"/>
      <c r="D47" s="1"/>
      <c r="E47" s="1"/>
      <c r="F47" s="1"/>
      <c r="G47" s="1"/>
    </row>
    <row r="48" spans="1:7" ht="18" customHeight="1" x14ac:dyDescent="0.25">
      <c r="A48" s="14">
        <v>160</v>
      </c>
      <c r="B48" s="1" t="s">
        <v>80</v>
      </c>
      <c r="C48" s="14">
        <v>200</v>
      </c>
      <c r="D48" s="14">
        <v>6.2</v>
      </c>
      <c r="E48" s="14">
        <v>9.1999999999999993</v>
      </c>
      <c r="F48" s="14">
        <v>23.2</v>
      </c>
      <c r="G48" s="14">
        <v>202.2</v>
      </c>
    </row>
    <row r="49" spans="1:7" ht="18" customHeight="1" x14ac:dyDescent="0.25">
      <c r="A49" s="64">
        <v>413</v>
      </c>
      <c r="B49" s="59" t="s">
        <v>67</v>
      </c>
      <c r="C49" s="65">
        <v>50</v>
      </c>
      <c r="D49" s="61">
        <v>7.32</v>
      </c>
      <c r="E49" s="61">
        <v>12.68</v>
      </c>
      <c r="F49" s="61">
        <v>0.85</v>
      </c>
      <c r="G49" s="61">
        <v>146.91999999999999</v>
      </c>
    </row>
    <row r="50" spans="1:7" ht="18" customHeight="1" x14ac:dyDescent="0.25">
      <c r="A50" s="14">
        <v>511</v>
      </c>
      <c r="B50" s="1" t="s">
        <v>60</v>
      </c>
      <c r="C50" s="14" t="s">
        <v>15</v>
      </c>
      <c r="D50" s="14">
        <v>2.5</v>
      </c>
      <c r="E50" s="14">
        <v>3.7</v>
      </c>
      <c r="F50" s="14">
        <v>26.6</v>
      </c>
      <c r="G50" s="14">
        <v>150</v>
      </c>
    </row>
    <row r="51" spans="1:7" ht="18" customHeight="1" x14ac:dyDescent="0.25">
      <c r="A51" s="64">
        <v>868</v>
      </c>
      <c r="B51" s="59" t="s">
        <v>26</v>
      </c>
      <c r="C51" s="65">
        <v>200</v>
      </c>
      <c r="D51" s="61">
        <v>0.04</v>
      </c>
      <c r="E51" s="61">
        <v>0.1</v>
      </c>
      <c r="F51" s="61">
        <v>24.76</v>
      </c>
      <c r="G51" s="61">
        <v>94.2</v>
      </c>
    </row>
    <row r="52" spans="1:7" ht="18" customHeight="1" x14ac:dyDescent="0.25">
      <c r="A52" s="58"/>
      <c r="B52" s="59" t="s">
        <v>74</v>
      </c>
      <c r="C52" s="68">
        <v>40</v>
      </c>
      <c r="D52" s="61">
        <v>2.72</v>
      </c>
      <c r="E52" s="61">
        <v>0.52</v>
      </c>
      <c r="F52" s="61">
        <v>15.92</v>
      </c>
      <c r="G52" s="61">
        <v>80.400000000000006</v>
      </c>
    </row>
    <row r="53" spans="1:7" ht="18" customHeight="1" x14ac:dyDescent="0.25">
      <c r="A53" s="58"/>
      <c r="B53" s="59" t="s">
        <v>13</v>
      </c>
      <c r="C53" s="68"/>
      <c r="D53" s="61">
        <f>SUM(D48:D52)</f>
        <v>18.779999999999998</v>
      </c>
      <c r="E53" s="61">
        <f t="shared" ref="E53:G53" si="2">SUM(E48:E52)</f>
        <v>26.2</v>
      </c>
      <c r="F53" s="61">
        <f t="shared" si="2"/>
        <v>91.330000000000013</v>
      </c>
      <c r="G53" s="61">
        <f t="shared" si="2"/>
        <v>673.72</v>
      </c>
    </row>
    <row r="54" spans="1:7" ht="18" customHeight="1" thickBot="1" x14ac:dyDescent="0.3">
      <c r="A54" s="58"/>
      <c r="B54" s="89" t="s">
        <v>117</v>
      </c>
      <c r="C54" s="68"/>
      <c r="D54" s="61"/>
      <c r="E54" s="61"/>
      <c r="F54" s="61"/>
      <c r="G54" s="61"/>
    </row>
    <row r="55" spans="1:7" ht="18" customHeight="1" x14ac:dyDescent="0.25">
      <c r="A55" s="16"/>
      <c r="B55" s="17" t="s">
        <v>125</v>
      </c>
      <c r="C55" s="18">
        <v>60</v>
      </c>
      <c r="D55" s="104">
        <v>5.08</v>
      </c>
      <c r="E55" s="104">
        <v>4.5999999999999996</v>
      </c>
      <c r="F55" s="104">
        <v>0.28000000000000003</v>
      </c>
      <c r="G55" s="105">
        <v>62.8</v>
      </c>
    </row>
    <row r="56" spans="1:7" ht="18" customHeight="1" thickBot="1" x14ac:dyDescent="0.3">
      <c r="A56" s="9">
        <v>942</v>
      </c>
      <c r="B56" s="1" t="s">
        <v>18</v>
      </c>
      <c r="C56" s="14" t="s">
        <v>19</v>
      </c>
      <c r="D56" s="74">
        <v>0.04</v>
      </c>
      <c r="E56" s="74">
        <v>0</v>
      </c>
      <c r="F56" s="106">
        <v>24.76</v>
      </c>
      <c r="G56" s="74">
        <v>94.2</v>
      </c>
    </row>
    <row r="57" spans="1:7" ht="18" customHeight="1" thickBot="1" x14ac:dyDescent="0.3">
      <c r="A57" s="3"/>
      <c r="B57" s="4" t="s">
        <v>13</v>
      </c>
      <c r="C57" s="4"/>
      <c r="D57" s="107">
        <f>SUM(D55:D56)</f>
        <v>5.12</v>
      </c>
      <c r="E57" s="107">
        <f>SUM(E55:E56)</f>
        <v>4.5999999999999996</v>
      </c>
      <c r="F57" s="107">
        <f>SUM(F55:F56)</f>
        <v>25.040000000000003</v>
      </c>
      <c r="G57" s="108">
        <f>SUM(G55:G56)</f>
        <v>157</v>
      </c>
    </row>
    <row r="58" spans="1:7" ht="18" customHeight="1" x14ac:dyDescent="0.25">
      <c r="A58" s="148" t="s">
        <v>50</v>
      </c>
      <c r="B58" s="148"/>
      <c r="C58" s="148"/>
      <c r="D58" s="148"/>
      <c r="E58" s="148"/>
      <c r="F58" s="148"/>
      <c r="G58" s="148"/>
    </row>
    <row r="59" spans="1:7" ht="18" customHeight="1" x14ac:dyDescent="0.25">
      <c r="A59" s="1"/>
      <c r="B59" s="73" t="s">
        <v>73</v>
      </c>
      <c r="C59" s="1"/>
      <c r="D59" s="1"/>
      <c r="E59" s="1"/>
      <c r="F59" s="1"/>
      <c r="G59" s="1"/>
    </row>
    <row r="60" spans="1:7" ht="18" customHeight="1" x14ac:dyDescent="0.25">
      <c r="A60" s="69">
        <v>139</v>
      </c>
      <c r="B60" s="59" t="s">
        <v>128</v>
      </c>
      <c r="C60" s="71">
        <v>200</v>
      </c>
      <c r="D60" s="61">
        <v>13.75</v>
      </c>
      <c r="E60" s="61">
        <v>7.25</v>
      </c>
      <c r="F60" s="61">
        <v>20.399999999999999</v>
      </c>
      <c r="G60" s="61">
        <v>214</v>
      </c>
    </row>
    <row r="61" spans="1:7" ht="18" customHeight="1" x14ac:dyDescent="0.25">
      <c r="A61" s="14">
        <v>105</v>
      </c>
      <c r="B61" s="70" t="s">
        <v>84</v>
      </c>
      <c r="C61" s="14" t="s">
        <v>85</v>
      </c>
      <c r="D61" s="61">
        <v>10.1</v>
      </c>
      <c r="E61" s="61">
        <v>9.4</v>
      </c>
      <c r="F61" s="61">
        <v>1.35</v>
      </c>
      <c r="G61" s="61">
        <v>126.86</v>
      </c>
    </row>
    <row r="62" spans="1:7" ht="18" customHeight="1" x14ac:dyDescent="0.25">
      <c r="A62" s="64">
        <v>322</v>
      </c>
      <c r="B62" s="59" t="s">
        <v>122</v>
      </c>
      <c r="C62" s="68">
        <v>150</v>
      </c>
      <c r="D62" s="61">
        <v>7.46</v>
      </c>
      <c r="E62" s="61">
        <v>5.61</v>
      </c>
      <c r="F62" s="61">
        <v>35.840000000000003</v>
      </c>
      <c r="G62" s="61">
        <v>230.45</v>
      </c>
    </row>
    <row r="63" spans="1:7" ht="18" customHeight="1" x14ac:dyDescent="0.25">
      <c r="A63" s="64">
        <v>942</v>
      </c>
      <c r="B63" s="59" t="s">
        <v>86</v>
      </c>
      <c r="C63" s="72">
        <v>200</v>
      </c>
      <c r="D63" s="61">
        <v>0.04</v>
      </c>
      <c r="E63" s="61">
        <v>0</v>
      </c>
      <c r="F63" s="61">
        <v>24.76</v>
      </c>
      <c r="G63" s="61">
        <v>94.2</v>
      </c>
    </row>
    <row r="64" spans="1:7" ht="18" customHeight="1" x14ac:dyDescent="0.25">
      <c r="A64" s="58"/>
      <c r="B64" s="59" t="s">
        <v>74</v>
      </c>
      <c r="C64" s="65">
        <v>40</v>
      </c>
      <c r="D64" s="61">
        <v>2.72</v>
      </c>
      <c r="E64" s="61">
        <v>0.52</v>
      </c>
      <c r="F64" s="61">
        <v>15.92</v>
      </c>
      <c r="G64" s="61">
        <v>80.400000000000006</v>
      </c>
    </row>
    <row r="65" spans="1:7" ht="18" customHeight="1" x14ac:dyDescent="0.25">
      <c r="A65" s="1"/>
      <c r="B65" s="1" t="s">
        <v>13</v>
      </c>
      <c r="C65" s="1"/>
      <c r="D65" s="74">
        <f>SUM(D60:D64)</f>
        <v>34.07</v>
      </c>
      <c r="E65" s="74">
        <f t="shared" ref="E65:G65" si="3">SUM(E60:E64)</f>
        <v>22.779999999999998</v>
      </c>
      <c r="F65" s="74">
        <f t="shared" si="3"/>
        <v>98.27000000000001</v>
      </c>
      <c r="G65" s="74">
        <f t="shared" si="3"/>
        <v>745.91</v>
      </c>
    </row>
    <row r="66" spans="1:7" ht="18" customHeight="1" x14ac:dyDescent="0.25">
      <c r="A66" s="1"/>
      <c r="B66" s="90" t="s">
        <v>117</v>
      </c>
      <c r="C66" s="1"/>
      <c r="D66" s="74"/>
      <c r="E66" s="74"/>
      <c r="F66" s="74"/>
      <c r="G66" s="74"/>
    </row>
    <row r="67" spans="1:7" ht="18" customHeight="1" x14ac:dyDescent="0.25">
      <c r="A67" s="8"/>
      <c r="B67" s="2" t="s">
        <v>61</v>
      </c>
      <c r="C67" s="13">
        <v>30</v>
      </c>
      <c r="D67" s="110">
        <v>3.6</v>
      </c>
      <c r="E67" s="110">
        <v>5.7</v>
      </c>
      <c r="F67" s="110">
        <v>7.4</v>
      </c>
      <c r="G67" s="111">
        <v>95</v>
      </c>
    </row>
    <row r="68" spans="1:7" ht="18" customHeight="1" thickBot="1" x14ac:dyDescent="0.3">
      <c r="A68" s="9">
        <v>942</v>
      </c>
      <c r="B68" s="1" t="s">
        <v>18</v>
      </c>
      <c r="C68" s="14">
        <v>200</v>
      </c>
      <c r="D68" s="74">
        <v>0.04</v>
      </c>
      <c r="E68" s="74">
        <v>0</v>
      </c>
      <c r="F68" s="74">
        <v>13.9</v>
      </c>
      <c r="G68" s="74">
        <v>55.96</v>
      </c>
    </row>
    <row r="69" spans="1:7" ht="18" customHeight="1" thickBot="1" x14ac:dyDescent="0.3">
      <c r="A69" s="3"/>
      <c r="B69" s="4" t="s">
        <v>13</v>
      </c>
      <c r="C69" s="4"/>
      <c r="D69" s="107">
        <f>SUM(D67:D68)</f>
        <v>3.64</v>
      </c>
      <c r="E69" s="107">
        <f>SUM(E67:E68)</f>
        <v>5.7</v>
      </c>
      <c r="F69" s="107">
        <f>SUM(F67:F68)</f>
        <v>21.3</v>
      </c>
      <c r="G69" s="107">
        <f>SUM(G67:G68)</f>
        <v>150.96</v>
      </c>
    </row>
    <row r="70" spans="1:7" ht="18" customHeight="1" x14ac:dyDescent="0.25">
      <c r="A70" s="10"/>
      <c r="C70" s="10"/>
      <c r="D70" s="22"/>
      <c r="E70" s="22"/>
      <c r="F70" s="22"/>
      <c r="G70" s="22"/>
    </row>
    <row r="71" spans="1:7" ht="18" customHeight="1" x14ac:dyDescent="0.25">
      <c r="A71" s="10"/>
      <c r="C71" s="10"/>
      <c r="D71" s="22"/>
      <c r="E71" s="22"/>
      <c r="F71" s="22"/>
      <c r="G71" s="22"/>
    </row>
    <row r="72" spans="1:7" ht="18" customHeight="1" x14ac:dyDescent="0.25">
      <c r="A72" s="10"/>
      <c r="C72" s="10"/>
      <c r="D72" s="22"/>
      <c r="E72" s="22"/>
      <c r="F72" s="22"/>
      <c r="G72" s="22"/>
    </row>
    <row r="73" spans="1:7" ht="18" customHeight="1" x14ac:dyDescent="0.25">
      <c r="A73" s="10"/>
      <c r="C73" s="10"/>
      <c r="D73" s="22"/>
      <c r="E73" s="22"/>
      <c r="F73" s="22"/>
      <c r="G73" s="22"/>
    </row>
    <row r="74" spans="1:7" ht="18" customHeight="1" x14ac:dyDescent="0.25">
      <c r="A74" s="10"/>
      <c r="C74" s="10"/>
      <c r="D74" s="22"/>
      <c r="E74" s="22"/>
      <c r="F74" s="22"/>
      <c r="G74" s="22"/>
    </row>
    <row r="75" spans="1:7" ht="18" customHeight="1" x14ac:dyDescent="0.25">
      <c r="A75" s="10"/>
      <c r="C75" s="10"/>
      <c r="D75" s="22"/>
      <c r="E75" s="22"/>
      <c r="F75" s="22"/>
      <c r="G75" s="22"/>
    </row>
    <row r="76" spans="1:7" ht="18" customHeight="1" x14ac:dyDescent="0.25">
      <c r="A76" s="10"/>
      <c r="C76" s="10"/>
      <c r="D76" s="22"/>
      <c r="E76" s="22"/>
      <c r="F76" s="22"/>
      <c r="G76" s="22"/>
    </row>
    <row r="77" spans="1:7" ht="18" customHeight="1" x14ac:dyDescent="0.25">
      <c r="A77" s="10"/>
      <c r="C77" s="10"/>
      <c r="D77" s="22"/>
      <c r="E77" s="22"/>
      <c r="F77" s="22"/>
      <c r="G77" s="22"/>
    </row>
    <row r="78" spans="1:7" ht="18" customHeight="1" x14ac:dyDescent="0.25">
      <c r="A78" s="10"/>
      <c r="C78" s="10"/>
      <c r="D78" s="22"/>
      <c r="E78" s="22"/>
      <c r="F78" s="22"/>
      <c r="G78" s="22"/>
    </row>
    <row r="79" spans="1:7" ht="18" customHeight="1" x14ac:dyDescent="0.25">
      <c r="A79" s="10"/>
      <c r="C79" s="10"/>
      <c r="D79" s="22"/>
      <c r="E79" s="22"/>
      <c r="F79" s="22"/>
      <c r="G79" s="22"/>
    </row>
    <row r="80" spans="1:7" ht="18" customHeight="1" x14ac:dyDescent="0.25">
      <c r="A80" s="10"/>
      <c r="C80" s="10"/>
      <c r="D80" s="22"/>
      <c r="E80" s="22"/>
      <c r="F80" s="22"/>
      <c r="G80" s="22"/>
    </row>
    <row r="81" spans="1:7" ht="18" customHeight="1" x14ac:dyDescent="0.25">
      <c r="A81" s="10"/>
      <c r="C81" s="10"/>
      <c r="D81" s="22"/>
      <c r="E81" s="22"/>
      <c r="F81" s="22"/>
      <c r="G81" s="22"/>
    </row>
    <row r="82" spans="1:7" ht="18" customHeight="1" x14ac:dyDescent="0.25">
      <c r="A82" s="10"/>
      <c r="C82" s="10"/>
      <c r="D82" s="22"/>
      <c r="E82" s="22"/>
      <c r="F82" s="22"/>
      <c r="G82" s="22"/>
    </row>
    <row r="83" spans="1:7" ht="18" customHeight="1" x14ac:dyDescent="0.25">
      <c r="A83" s="10"/>
      <c r="C83" s="10"/>
      <c r="D83" s="22"/>
      <c r="E83" s="22"/>
      <c r="F83" s="22"/>
      <c r="G83" s="22"/>
    </row>
    <row r="84" spans="1:7" ht="18" customHeight="1" x14ac:dyDescent="0.25">
      <c r="A84" s="10"/>
      <c r="C84" s="10"/>
      <c r="D84" s="22"/>
      <c r="E84" s="22"/>
      <c r="F84" s="22"/>
      <c r="G84" s="22"/>
    </row>
    <row r="85" spans="1:7" ht="18" customHeight="1" x14ac:dyDescent="0.25">
      <c r="A85" s="10"/>
      <c r="B85" s="10"/>
      <c r="C85" s="10"/>
      <c r="D85" s="22"/>
      <c r="E85" s="22"/>
      <c r="F85" s="22"/>
      <c r="G85" s="22"/>
    </row>
    <row r="86" spans="1:7" ht="18" customHeight="1" x14ac:dyDescent="0.25">
      <c r="A86" s="10"/>
      <c r="B86" s="10"/>
      <c r="C86" s="10"/>
      <c r="D86" s="22"/>
      <c r="E86" s="22"/>
      <c r="F86" s="22"/>
      <c r="G86" s="22"/>
    </row>
    <row r="87" spans="1:7" ht="18" customHeight="1" x14ac:dyDescent="0.25">
      <c r="A87" s="10"/>
      <c r="B87" s="10"/>
      <c r="C87" s="10"/>
      <c r="D87" s="22"/>
      <c r="E87" s="22"/>
      <c r="F87" s="22"/>
      <c r="G87" s="22"/>
    </row>
    <row r="88" spans="1:7" ht="18" customHeight="1" x14ac:dyDescent="0.25">
      <c r="A88" s="10"/>
      <c r="B88" s="10"/>
      <c r="C88" s="10"/>
      <c r="D88" s="85"/>
      <c r="E88" s="85"/>
      <c r="F88" s="85"/>
      <c r="G88" s="85"/>
    </row>
    <row r="89" spans="1:7" ht="18" customHeight="1" x14ac:dyDescent="0.25">
      <c r="A89" s="10"/>
      <c r="B89" s="10"/>
      <c r="C89" s="10"/>
      <c r="D89" s="10"/>
      <c r="E89" s="10"/>
      <c r="F89" s="10"/>
      <c r="G89" s="10"/>
    </row>
    <row r="90" spans="1:7" ht="18" customHeight="1" x14ac:dyDescent="0.25">
      <c r="A90" s="10"/>
      <c r="B90" s="10"/>
      <c r="C90" s="10"/>
      <c r="D90" s="10"/>
      <c r="E90" s="10"/>
      <c r="F90" s="10"/>
      <c r="G90" s="10"/>
    </row>
    <row r="91" spans="1:7" ht="18" customHeight="1" x14ac:dyDescent="0.25">
      <c r="A91" s="10" t="s">
        <v>57</v>
      </c>
      <c r="B91" s="10"/>
      <c r="C91" s="10"/>
      <c r="D91" s="10"/>
      <c r="E91" s="10"/>
      <c r="F91" s="10"/>
      <c r="G91" s="10"/>
    </row>
    <row r="92" spans="1:7" ht="18" customHeight="1" x14ac:dyDescent="0.25">
      <c r="A92" s="10" t="s">
        <v>41</v>
      </c>
      <c r="B92" s="10"/>
      <c r="C92" s="10" t="s">
        <v>31</v>
      </c>
      <c r="D92" s="10"/>
      <c r="E92" s="10"/>
      <c r="F92" s="10"/>
      <c r="G92" s="10"/>
    </row>
    <row r="93" spans="1:7" ht="18" customHeight="1" x14ac:dyDescent="0.25">
      <c r="A93" s="10" t="s">
        <v>43</v>
      </c>
      <c r="B93" s="10"/>
      <c r="C93" s="10" t="s">
        <v>32</v>
      </c>
      <c r="D93" s="10"/>
      <c r="E93" s="10"/>
      <c r="F93" s="10"/>
      <c r="G93" s="10"/>
    </row>
    <row r="94" spans="1:7" ht="18" customHeight="1" x14ac:dyDescent="0.3">
      <c r="A94" s="125" t="s">
        <v>0</v>
      </c>
      <c r="B94" s="125"/>
      <c r="C94" s="125"/>
      <c r="D94" s="125"/>
      <c r="E94" s="125"/>
      <c r="F94" s="125"/>
      <c r="G94" s="125"/>
    </row>
    <row r="95" spans="1:7" ht="18" customHeight="1" x14ac:dyDescent="0.3">
      <c r="A95" s="125" t="s">
        <v>118</v>
      </c>
      <c r="B95" s="125"/>
      <c r="C95" s="125"/>
      <c r="D95" s="125"/>
      <c r="E95" s="125"/>
      <c r="F95" s="125"/>
      <c r="G95" s="125"/>
    </row>
    <row r="96" spans="1:7" ht="18" customHeight="1" x14ac:dyDescent="0.3">
      <c r="A96" s="125" t="s">
        <v>116</v>
      </c>
      <c r="B96" s="125"/>
      <c r="C96" s="125"/>
      <c r="D96" s="125"/>
      <c r="E96" s="125"/>
      <c r="F96" s="125"/>
      <c r="G96" s="125"/>
    </row>
    <row r="97" spans="1:7" ht="18" customHeight="1" x14ac:dyDescent="0.25">
      <c r="A97" s="10"/>
      <c r="B97" s="10"/>
      <c r="C97" s="10"/>
      <c r="D97" s="10"/>
      <c r="E97" s="10"/>
      <c r="F97" s="10"/>
      <c r="G97" s="10"/>
    </row>
    <row r="98" spans="1:7" ht="18" customHeight="1" x14ac:dyDescent="0.3">
      <c r="A98" s="126" t="s">
        <v>68</v>
      </c>
      <c r="B98" s="127"/>
      <c r="C98" s="127"/>
      <c r="D98" s="127"/>
      <c r="E98" s="127"/>
      <c r="F98" s="127"/>
      <c r="G98" s="127"/>
    </row>
    <row r="99" spans="1:7" ht="29.25" customHeight="1" x14ac:dyDescent="0.25">
      <c r="A99" s="87" t="s">
        <v>1</v>
      </c>
      <c r="B99" s="78" t="s">
        <v>2</v>
      </c>
      <c r="C99" s="91" t="s">
        <v>3</v>
      </c>
      <c r="D99" s="78" t="s">
        <v>4</v>
      </c>
      <c r="E99" s="78" t="s">
        <v>5</v>
      </c>
      <c r="F99" s="78" t="s">
        <v>6</v>
      </c>
      <c r="G99" s="91" t="s">
        <v>63</v>
      </c>
    </row>
    <row r="100" spans="1:7" ht="18" customHeight="1" x14ac:dyDescent="0.25">
      <c r="A100" s="148" t="s">
        <v>46</v>
      </c>
      <c r="B100" s="148"/>
      <c r="C100" s="148"/>
      <c r="D100" s="148"/>
      <c r="E100" s="148"/>
      <c r="F100" s="148"/>
      <c r="G100" s="148"/>
    </row>
    <row r="101" spans="1:7" ht="18" customHeight="1" x14ac:dyDescent="0.25">
      <c r="A101" s="78"/>
      <c r="B101" s="73" t="s">
        <v>73</v>
      </c>
      <c r="C101" s="78"/>
      <c r="D101" s="78"/>
      <c r="E101" s="78"/>
      <c r="F101" s="78"/>
      <c r="G101" s="78"/>
    </row>
    <row r="102" spans="1:7" ht="18" customHeight="1" x14ac:dyDescent="0.25">
      <c r="A102" s="77">
        <v>187</v>
      </c>
      <c r="B102" s="80" t="s">
        <v>87</v>
      </c>
      <c r="C102" s="67">
        <v>200</v>
      </c>
      <c r="D102" s="81">
        <v>13.75</v>
      </c>
      <c r="E102" s="81">
        <v>7.25</v>
      </c>
      <c r="F102" s="81">
        <v>20.399999999999999</v>
      </c>
      <c r="G102" s="81">
        <v>214</v>
      </c>
    </row>
    <row r="103" spans="1:7" ht="18" customHeight="1" x14ac:dyDescent="0.25">
      <c r="A103" s="92">
        <v>32</v>
      </c>
      <c r="B103" s="78" t="s">
        <v>58</v>
      </c>
      <c r="C103" s="92">
        <v>60</v>
      </c>
      <c r="D103" s="92">
        <v>5.2</v>
      </c>
      <c r="E103" s="92">
        <v>10</v>
      </c>
      <c r="F103" s="92">
        <v>0.4</v>
      </c>
      <c r="G103" s="92">
        <v>112</v>
      </c>
    </row>
    <row r="104" spans="1:7" ht="18" customHeight="1" x14ac:dyDescent="0.25">
      <c r="A104" s="92">
        <v>322</v>
      </c>
      <c r="B104" s="78" t="s">
        <v>71</v>
      </c>
      <c r="C104" s="92" t="s">
        <v>15</v>
      </c>
      <c r="D104" s="92">
        <v>7.56</v>
      </c>
      <c r="E104" s="92">
        <v>5.61</v>
      </c>
      <c r="F104" s="92">
        <v>35.840000000000003</v>
      </c>
      <c r="G104" s="92">
        <v>230.45</v>
      </c>
    </row>
    <row r="105" spans="1:7" ht="18" customHeight="1" x14ac:dyDescent="0.25">
      <c r="A105" s="82">
        <v>942</v>
      </c>
      <c r="B105" s="80" t="s">
        <v>86</v>
      </c>
      <c r="C105" s="93">
        <v>200</v>
      </c>
      <c r="D105" s="81">
        <v>0.04</v>
      </c>
      <c r="E105" s="81">
        <v>0</v>
      </c>
      <c r="F105" s="81">
        <v>24.76</v>
      </c>
      <c r="G105" s="81">
        <v>94.2</v>
      </c>
    </row>
    <row r="106" spans="1:7" ht="18" customHeight="1" x14ac:dyDescent="0.25">
      <c r="A106" s="77"/>
      <c r="B106" s="80" t="s">
        <v>74</v>
      </c>
      <c r="C106" s="83">
        <v>40</v>
      </c>
      <c r="D106" s="81">
        <v>2.72</v>
      </c>
      <c r="E106" s="81">
        <v>0.52</v>
      </c>
      <c r="F106" s="81">
        <v>15.92</v>
      </c>
      <c r="G106" s="81">
        <v>80.400000000000006</v>
      </c>
    </row>
    <row r="107" spans="1:7" ht="18" customHeight="1" x14ac:dyDescent="0.25">
      <c r="A107" s="78"/>
      <c r="B107" s="78" t="s">
        <v>13</v>
      </c>
      <c r="C107" s="78"/>
      <c r="D107" s="79">
        <f>SUM(D102:D106)</f>
        <v>29.269999999999996</v>
      </c>
      <c r="E107" s="79">
        <f t="shared" ref="E107:G107" si="4">SUM(E102:E106)</f>
        <v>23.38</v>
      </c>
      <c r="F107" s="79">
        <f t="shared" si="4"/>
        <v>97.320000000000007</v>
      </c>
      <c r="G107" s="79">
        <f t="shared" si="4"/>
        <v>731.05000000000007</v>
      </c>
    </row>
    <row r="108" spans="1:7" ht="18" customHeight="1" x14ac:dyDescent="0.25">
      <c r="A108" s="78"/>
      <c r="B108" s="73" t="s">
        <v>117</v>
      </c>
      <c r="C108" s="78"/>
      <c r="D108" s="79"/>
      <c r="E108" s="79"/>
      <c r="F108" s="79"/>
      <c r="G108" s="79"/>
    </row>
    <row r="109" spans="1:7" ht="18" customHeight="1" x14ac:dyDescent="0.25">
      <c r="A109" s="9"/>
      <c r="B109" s="1" t="s">
        <v>130</v>
      </c>
      <c r="C109" s="14">
        <v>60</v>
      </c>
      <c r="D109" s="74">
        <v>6.93</v>
      </c>
      <c r="E109" s="74">
        <v>6.8</v>
      </c>
      <c r="F109" s="74">
        <v>38.9</v>
      </c>
      <c r="G109" s="109">
        <v>235.4</v>
      </c>
    </row>
    <row r="110" spans="1:7" ht="18" customHeight="1" thickBot="1" x14ac:dyDescent="0.3">
      <c r="A110" s="9">
        <v>942</v>
      </c>
      <c r="B110" s="1" t="s">
        <v>18</v>
      </c>
      <c r="C110" s="14" t="s">
        <v>19</v>
      </c>
      <c r="D110" s="74">
        <v>0.04</v>
      </c>
      <c r="E110" s="74">
        <v>0</v>
      </c>
      <c r="F110" s="74">
        <v>13.9</v>
      </c>
      <c r="G110" s="109">
        <v>55.96</v>
      </c>
    </row>
    <row r="111" spans="1:7" ht="18" customHeight="1" thickBot="1" x14ac:dyDescent="0.3">
      <c r="A111" s="3"/>
      <c r="B111" s="4" t="s">
        <v>13</v>
      </c>
      <c r="C111" s="4"/>
      <c r="D111" s="107">
        <f>SUM(D109:D110)</f>
        <v>6.97</v>
      </c>
      <c r="E111" s="107">
        <f>SUM(E109:E110)</f>
        <v>6.8</v>
      </c>
      <c r="F111" s="107">
        <f>SUM(F109:F110)</f>
        <v>52.8</v>
      </c>
      <c r="G111" s="108">
        <f>SUM(G109:G110)</f>
        <v>291.36</v>
      </c>
    </row>
    <row r="112" spans="1:7" ht="18" customHeight="1" x14ac:dyDescent="0.25">
      <c r="A112" s="148" t="s">
        <v>47</v>
      </c>
      <c r="B112" s="148"/>
      <c r="C112" s="148"/>
      <c r="D112" s="148"/>
      <c r="E112" s="148"/>
      <c r="F112" s="148"/>
      <c r="G112" s="148"/>
    </row>
    <row r="113" spans="1:7" ht="18" customHeight="1" x14ac:dyDescent="0.25">
      <c r="A113" s="78"/>
      <c r="B113" s="73" t="s">
        <v>73</v>
      </c>
      <c r="C113" s="78"/>
      <c r="D113" s="78"/>
      <c r="E113" s="78"/>
      <c r="F113" s="78"/>
      <c r="G113" s="78"/>
    </row>
    <row r="114" spans="1:7" ht="18" customHeight="1" x14ac:dyDescent="0.25">
      <c r="A114" s="77">
        <v>101</v>
      </c>
      <c r="B114" s="80" t="s">
        <v>77</v>
      </c>
      <c r="C114" s="67">
        <v>200</v>
      </c>
      <c r="D114" s="81">
        <v>4.72</v>
      </c>
      <c r="E114" s="81">
        <v>5.56</v>
      </c>
      <c r="F114" s="81">
        <v>18.170000000000002</v>
      </c>
      <c r="G114" s="81">
        <v>140.34</v>
      </c>
    </row>
    <row r="115" spans="1:7" ht="18" customHeight="1" x14ac:dyDescent="0.25">
      <c r="A115" s="77">
        <v>498</v>
      </c>
      <c r="B115" s="78" t="s">
        <v>66</v>
      </c>
      <c r="C115" s="92">
        <v>50</v>
      </c>
      <c r="D115" s="92">
        <v>8.51</v>
      </c>
      <c r="E115" s="92">
        <v>10.72</v>
      </c>
      <c r="F115" s="92">
        <v>9.76</v>
      </c>
      <c r="G115" s="92">
        <v>169.57</v>
      </c>
    </row>
    <row r="116" spans="1:7" ht="18" customHeight="1" x14ac:dyDescent="0.25">
      <c r="A116" s="84">
        <v>366</v>
      </c>
      <c r="B116" s="80" t="s">
        <v>88</v>
      </c>
      <c r="C116" s="94" t="s">
        <v>15</v>
      </c>
      <c r="D116" s="81">
        <v>7.46</v>
      </c>
      <c r="E116" s="81">
        <v>5.61</v>
      </c>
      <c r="F116" s="81">
        <v>35.840000000000003</v>
      </c>
      <c r="G116" s="81">
        <v>230.45</v>
      </c>
    </row>
    <row r="117" spans="1:7" ht="18" customHeight="1" x14ac:dyDescent="0.25">
      <c r="A117" s="82">
        <v>942</v>
      </c>
      <c r="B117" s="80" t="s">
        <v>18</v>
      </c>
      <c r="C117" s="83" t="s">
        <v>19</v>
      </c>
      <c r="D117" s="81">
        <v>0.04</v>
      </c>
      <c r="E117" s="81">
        <v>0</v>
      </c>
      <c r="F117" s="81">
        <v>13.9</v>
      </c>
      <c r="G117" s="81">
        <v>55.96</v>
      </c>
    </row>
    <row r="118" spans="1:7" ht="18" customHeight="1" x14ac:dyDescent="0.25">
      <c r="A118" s="77"/>
      <c r="B118" s="80" t="s">
        <v>74</v>
      </c>
      <c r="C118" s="83">
        <v>40</v>
      </c>
      <c r="D118" s="81">
        <v>2.72</v>
      </c>
      <c r="E118" s="81">
        <v>0.52</v>
      </c>
      <c r="F118" s="81">
        <v>15.92</v>
      </c>
      <c r="G118" s="81">
        <v>80.400000000000006</v>
      </c>
    </row>
    <row r="119" spans="1:7" ht="18" customHeight="1" x14ac:dyDescent="0.25">
      <c r="A119" s="78"/>
      <c r="B119" s="78" t="s">
        <v>13</v>
      </c>
      <c r="C119" s="92"/>
      <c r="D119" s="79">
        <f>SUM(D114:D118)</f>
        <v>23.45</v>
      </c>
      <c r="E119" s="79">
        <f t="shared" ref="E119:G119" si="5">SUM(E114:E118)</f>
        <v>22.41</v>
      </c>
      <c r="F119" s="79">
        <f t="shared" si="5"/>
        <v>93.59</v>
      </c>
      <c r="G119" s="79">
        <f t="shared" si="5"/>
        <v>676.71999999999991</v>
      </c>
    </row>
    <row r="120" spans="1:7" ht="18" customHeight="1" x14ac:dyDescent="0.25">
      <c r="A120" s="78"/>
      <c r="B120" s="95" t="s">
        <v>117</v>
      </c>
      <c r="C120" s="92"/>
      <c r="D120" s="79"/>
      <c r="E120" s="79"/>
      <c r="F120" s="79"/>
      <c r="G120" s="79"/>
    </row>
    <row r="121" spans="1:7" ht="18" customHeight="1" x14ac:dyDescent="0.25">
      <c r="A121" s="9"/>
      <c r="B121" s="1" t="s">
        <v>61</v>
      </c>
      <c r="C121" s="14">
        <v>30</v>
      </c>
      <c r="D121" s="74">
        <v>10.6</v>
      </c>
      <c r="E121" s="74">
        <v>23.2</v>
      </c>
      <c r="F121" s="74">
        <v>22.5</v>
      </c>
      <c r="G121" s="109">
        <v>341</v>
      </c>
    </row>
    <row r="122" spans="1:7" ht="18" customHeight="1" thickBot="1" x14ac:dyDescent="0.3">
      <c r="A122" s="9">
        <v>942</v>
      </c>
      <c r="B122" s="1" t="s">
        <v>18</v>
      </c>
      <c r="C122" s="14" t="s">
        <v>19</v>
      </c>
      <c r="D122" s="14">
        <v>0.04</v>
      </c>
      <c r="E122" s="14">
        <v>0</v>
      </c>
      <c r="F122" s="14">
        <v>11.87</v>
      </c>
      <c r="G122" s="114">
        <v>48.7</v>
      </c>
    </row>
    <row r="123" spans="1:7" ht="18" customHeight="1" thickBot="1" x14ac:dyDescent="0.3">
      <c r="A123" s="3"/>
      <c r="B123" s="4" t="s">
        <v>13</v>
      </c>
      <c r="C123" s="4"/>
      <c r="D123" s="115">
        <f>SUM(D121:D121)</f>
        <v>10.6</v>
      </c>
      <c r="E123" s="115">
        <f>SUM(E121:E121)</f>
        <v>23.2</v>
      </c>
      <c r="F123" s="115">
        <f>SUM(F121:F121)</f>
        <v>22.5</v>
      </c>
      <c r="G123" s="116">
        <f>SUM(G121:G121)</f>
        <v>341</v>
      </c>
    </row>
    <row r="124" spans="1:7" ht="18" customHeight="1" x14ac:dyDescent="0.25">
      <c r="A124" s="148" t="s">
        <v>48</v>
      </c>
      <c r="B124" s="148"/>
      <c r="C124" s="148"/>
      <c r="D124" s="148"/>
      <c r="E124" s="148"/>
      <c r="F124" s="148"/>
      <c r="G124" s="148"/>
    </row>
    <row r="125" spans="1:7" ht="18" customHeight="1" x14ac:dyDescent="0.25">
      <c r="A125" s="73"/>
      <c r="B125" s="73" t="s">
        <v>72</v>
      </c>
      <c r="C125" s="73"/>
      <c r="D125" s="73"/>
      <c r="E125" s="73"/>
      <c r="F125" s="73"/>
      <c r="G125" s="73"/>
    </row>
    <row r="126" spans="1:7" ht="18" customHeight="1" x14ac:dyDescent="0.25">
      <c r="A126" s="78"/>
      <c r="B126" s="73" t="s">
        <v>73</v>
      </c>
      <c r="C126" s="78"/>
      <c r="D126" s="78"/>
      <c r="E126" s="78"/>
      <c r="F126" s="78"/>
      <c r="G126" s="78"/>
    </row>
    <row r="127" spans="1:7" ht="18" customHeight="1" x14ac:dyDescent="0.25">
      <c r="A127" s="77">
        <v>82</v>
      </c>
      <c r="B127" s="80" t="s">
        <v>89</v>
      </c>
      <c r="C127" s="67">
        <v>200</v>
      </c>
      <c r="D127" s="81">
        <v>1.45</v>
      </c>
      <c r="E127" s="81">
        <v>3.93</v>
      </c>
      <c r="F127" s="81">
        <v>100.2</v>
      </c>
      <c r="G127" s="81">
        <v>82</v>
      </c>
    </row>
    <row r="128" spans="1:7" ht="18" customHeight="1" x14ac:dyDescent="0.25">
      <c r="A128" s="96">
        <v>366</v>
      </c>
      <c r="B128" s="97" t="s">
        <v>25</v>
      </c>
      <c r="C128" s="98">
        <v>70</v>
      </c>
      <c r="D128" s="81">
        <v>8.32</v>
      </c>
      <c r="E128" s="81">
        <v>16</v>
      </c>
      <c r="F128" s="81">
        <v>16.96</v>
      </c>
      <c r="G128" s="81">
        <v>179.2</v>
      </c>
    </row>
    <row r="129" spans="1:7" ht="18" customHeight="1" x14ac:dyDescent="0.25">
      <c r="A129" s="82">
        <v>322</v>
      </c>
      <c r="B129" s="80" t="s">
        <v>92</v>
      </c>
      <c r="C129" s="84" t="s">
        <v>15</v>
      </c>
      <c r="D129" s="81">
        <v>5.52</v>
      </c>
      <c r="E129" s="81">
        <v>4.5199999999999996</v>
      </c>
      <c r="F129" s="81">
        <v>26.45</v>
      </c>
      <c r="G129" s="81">
        <v>168.45</v>
      </c>
    </row>
    <row r="130" spans="1:7" ht="18" customHeight="1" x14ac:dyDescent="0.25">
      <c r="A130" s="82">
        <v>942</v>
      </c>
      <c r="B130" s="80" t="s">
        <v>18</v>
      </c>
      <c r="C130" s="83" t="s">
        <v>19</v>
      </c>
      <c r="D130" s="81">
        <v>0.04</v>
      </c>
      <c r="E130" s="81">
        <v>0</v>
      </c>
      <c r="F130" s="81">
        <v>13.9</v>
      </c>
      <c r="G130" s="81">
        <v>55.96</v>
      </c>
    </row>
    <row r="131" spans="1:7" ht="18" customHeight="1" x14ac:dyDescent="0.25">
      <c r="A131" s="77"/>
      <c r="B131" s="80" t="s">
        <v>74</v>
      </c>
      <c r="C131" s="83">
        <v>40</v>
      </c>
      <c r="D131" s="81">
        <v>2.72</v>
      </c>
      <c r="E131" s="81">
        <v>0.52</v>
      </c>
      <c r="F131" s="81">
        <v>15.92</v>
      </c>
      <c r="G131" s="81">
        <v>80.400000000000006</v>
      </c>
    </row>
    <row r="132" spans="1:7" ht="18" customHeight="1" x14ac:dyDescent="0.25">
      <c r="A132" s="78"/>
      <c r="B132" s="78" t="s">
        <v>13</v>
      </c>
      <c r="C132" s="78"/>
      <c r="D132" s="79">
        <f>SUM(D127:D131)</f>
        <v>18.049999999999997</v>
      </c>
      <c r="E132" s="79">
        <f t="shared" ref="E132:G132" si="6">SUM(E127:E131)</f>
        <v>24.97</v>
      </c>
      <c r="F132" s="79">
        <f t="shared" si="6"/>
        <v>173.42999999999998</v>
      </c>
      <c r="G132" s="79">
        <f t="shared" si="6"/>
        <v>566.01</v>
      </c>
    </row>
    <row r="133" spans="1:7" ht="18" customHeight="1" x14ac:dyDescent="0.25">
      <c r="A133" s="78"/>
      <c r="B133" s="95" t="s">
        <v>117</v>
      </c>
      <c r="C133" s="78"/>
      <c r="D133" s="79"/>
      <c r="E133" s="79"/>
      <c r="F133" s="79"/>
      <c r="G133" s="79"/>
    </row>
    <row r="134" spans="1:7" ht="18" customHeight="1" x14ac:dyDescent="0.25">
      <c r="A134" s="56"/>
      <c r="B134" s="1" t="s">
        <v>129</v>
      </c>
      <c r="C134" s="14">
        <v>60</v>
      </c>
      <c r="D134" s="74">
        <v>10.6</v>
      </c>
      <c r="E134" s="74">
        <v>23.2</v>
      </c>
      <c r="F134" s="74">
        <v>22.5</v>
      </c>
      <c r="G134" s="109">
        <v>341</v>
      </c>
    </row>
    <row r="135" spans="1:7" ht="18" customHeight="1" thickBot="1" x14ac:dyDescent="0.3">
      <c r="A135" s="9">
        <v>942</v>
      </c>
      <c r="B135" s="1" t="s">
        <v>18</v>
      </c>
      <c r="C135" s="14" t="s">
        <v>19</v>
      </c>
      <c r="D135" s="74">
        <v>0.04</v>
      </c>
      <c r="E135" s="74">
        <v>0</v>
      </c>
      <c r="F135" s="74">
        <v>11.87</v>
      </c>
      <c r="G135" s="109">
        <v>48.7</v>
      </c>
    </row>
    <row r="136" spans="1:7" ht="18" customHeight="1" thickBot="1" x14ac:dyDescent="0.3">
      <c r="A136" s="3"/>
      <c r="B136" s="4" t="s">
        <v>13</v>
      </c>
      <c r="C136" s="4"/>
      <c r="D136" s="107">
        <f>SUM(D135:D135)</f>
        <v>0.04</v>
      </c>
      <c r="E136" s="107">
        <f>SUM(E135:E135)</f>
        <v>0</v>
      </c>
      <c r="F136" s="107">
        <f>SUM(F135:F135)</f>
        <v>11.87</v>
      </c>
      <c r="G136" s="107">
        <f>SUM(G135:G135)</f>
        <v>48.7</v>
      </c>
    </row>
    <row r="137" spans="1:7" ht="18" customHeight="1" x14ac:dyDescent="0.25">
      <c r="A137" s="148" t="s">
        <v>49</v>
      </c>
      <c r="B137" s="148"/>
      <c r="C137" s="148"/>
      <c r="D137" s="148"/>
      <c r="E137" s="148"/>
      <c r="F137" s="148"/>
      <c r="G137" s="148"/>
    </row>
    <row r="138" spans="1:7" ht="18" customHeight="1" x14ac:dyDescent="0.25">
      <c r="A138" s="78"/>
      <c r="B138" s="73" t="s">
        <v>73</v>
      </c>
      <c r="C138" s="78"/>
      <c r="D138" s="78"/>
      <c r="E138" s="78"/>
      <c r="F138" s="78"/>
      <c r="G138" s="78"/>
    </row>
    <row r="139" spans="1:7" ht="18" customHeight="1" x14ac:dyDescent="0.25">
      <c r="A139" s="77">
        <v>101</v>
      </c>
      <c r="B139" s="80" t="s">
        <v>77</v>
      </c>
      <c r="C139" s="67">
        <v>200</v>
      </c>
      <c r="D139" s="81">
        <v>4.72</v>
      </c>
      <c r="E139" s="81">
        <v>5.56</v>
      </c>
      <c r="F139" s="81">
        <v>18.170000000000002</v>
      </c>
      <c r="G139" s="81">
        <v>140.34</v>
      </c>
    </row>
    <row r="140" spans="1:7" ht="18" customHeight="1" x14ac:dyDescent="0.25">
      <c r="A140" s="92">
        <v>301</v>
      </c>
      <c r="B140" s="99" t="s">
        <v>59</v>
      </c>
      <c r="C140" s="92">
        <v>50</v>
      </c>
      <c r="D140" s="79">
        <v>9.1999999999999993</v>
      </c>
      <c r="E140" s="79">
        <v>5.7</v>
      </c>
      <c r="F140" s="79">
        <v>10.6</v>
      </c>
      <c r="G140" s="79">
        <v>192</v>
      </c>
    </row>
    <row r="141" spans="1:7" ht="18" customHeight="1" x14ac:dyDescent="0.25">
      <c r="A141" s="92">
        <v>520</v>
      </c>
      <c r="B141" s="99" t="s">
        <v>91</v>
      </c>
      <c r="C141" s="92" t="s">
        <v>15</v>
      </c>
      <c r="D141" s="79">
        <v>3.67</v>
      </c>
      <c r="E141" s="79">
        <v>5.76</v>
      </c>
      <c r="F141" s="79">
        <v>24.53</v>
      </c>
      <c r="G141" s="79">
        <v>164.7</v>
      </c>
    </row>
    <row r="142" spans="1:7" ht="18" customHeight="1" x14ac:dyDescent="0.25">
      <c r="A142" s="82">
        <v>942</v>
      </c>
      <c r="B142" s="80" t="s">
        <v>18</v>
      </c>
      <c r="C142" s="83" t="s">
        <v>19</v>
      </c>
      <c r="D142" s="81">
        <v>0.04</v>
      </c>
      <c r="E142" s="81">
        <v>0</v>
      </c>
      <c r="F142" s="81">
        <v>13.9</v>
      </c>
      <c r="G142" s="81">
        <v>55.96</v>
      </c>
    </row>
    <row r="143" spans="1:7" ht="18" customHeight="1" x14ac:dyDescent="0.25">
      <c r="A143" s="77"/>
      <c r="B143" s="80" t="s">
        <v>74</v>
      </c>
      <c r="C143" s="84">
        <v>40</v>
      </c>
      <c r="D143" s="81">
        <v>2.72</v>
      </c>
      <c r="E143" s="81">
        <v>0.52</v>
      </c>
      <c r="F143" s="81">
        <v>15.92</v>
      </c>
      <c r="G143" s="81">
        <v>80.400000000000006</v>
      </c>
    </row>
    <row r="144" spans="1:7" ht="18" customHeight="1" x14ac:dyDescent="0.25">
      <c r="A144" s="77"/>
      <c r="B144" s="80" t="s">
        <v>13</v>
      </c>
      <c r="C144" s="84"/>
      <c r="D144" s="81">
        <f>SUM(D139:D143)</f>
        <v>20.349999999999994</v>
      </c>
      <c r="E144" s="81">
        <f t="shared" ref="E144:G144" si="7">SUM(E139:E143)</f>
        <v>17.54</v>
      </c>
      <c r="F144" s="81">
        <f t="shared" si="7"/>
        <v>83.12</v>
      </c>
      <c r="G144" s="81">
        <f t="shared" si="7"/>
        <v>633.4</v>
      </c>
    </row>
    <row r="145" spans="1:7" ht="18" customHeight="1" x14ac:dyDescent="0.25">
      <c r="A145" s="77"/>
      <c r="B145" s="95" t="s">
        <v>117</v>
      </c>
      <c r="C145" s="84"/>
      <c r="D145" s="81"/>
      <c r="E145" s="81"/>
      <c r="F145" s="81"/>
      <c r="G145" s="81"/>
    </row>
    <row r="146" spans="1:7" ht="18" customHeight="1" x14ac:dyDescent="0.25">
      <c r="A146" s="8"/>
      <c r="B146" s="45" t="s">
        <v>45</v>
      </c>
      <c r="C146" s="13" t="s">
        <v>107</v>
      </c>
      <c r="D146" s="110">
        <v>6.7</v>
      </c>
      <c r="E146" s="110">
        <v>9.5</v>
      </c>
      <c r="F146" s="110">
        <v>9.9</v>
      </c>
      <c r="G146" s="111">
        <v>153</v>
      </c>
    </row>
    <row r="147" spans="1:7" ht="18" customHeight="1" thickBot="1" x14ac:dyDescent="0.3">
      <c r="A147" s="9">
        <v>942</v>
      </c>
      <c r="B147" s="1" t="s">
        <v>18</v>
      </c>
      <c r="C147" s="14" t="s">
        <v>19</v>
      </c>
      <c r="D147" s="74">
        <v>0.04</v>
      </c>
      <c r="E147" s="74">
        <v>0</v>
      </c>
      <c r="F147" s="74">
        <v>13.9</v>
      </c>
      <c r="G147" s="109">
        <v>55.96</v>
      </c>
    </row>
    <row r="148" spans="1:7" ht="18" customHeight="1" x14ac:dyDescent="0.25">
      <c r="A148" s="28"/>
      <c r="B148" s="29" t="s">
        <v>13</v>
      </c>
      <c r="C148" s="29"/>
      <c r="D148" s="112">
        <f>SUM(D146:D147)</f>
        <v>6.74</v>
      </c>
      <c r="E148" s="112">
        <f>SUM(E146:E147)</f>
        <v>9.5</v>
      </c>
      <c r="F148" s="112">
        <f>SUM(F146:F147)</f>
        <v>23.8</v>
      </c>
      <c r="G148" s="113">
        <f>SUM(G146:G147)</f>
        <v>208.96</v>
      </c>
    </row>
    <row r="149" spans="1:7" ht="18" customHeight="1" x14ac:dyDescent="0.25">
      <c r="A149" s="148" t="s">
        <v>50</v>
      </c>
      <c r="B149" s="148"/>
      <c r="C149" s="148"/>
      <c r="D149" s="148"/>
      <c r="E149" s="148"/>
      <c r="F149" s="148"/>
      <c r="G149" s="148"/>
    </row>
    <row r="150" spans="1:7" ht="18" customHeight="1" x14ac:dyDescent="0.25">
      <c r="A150" s="78"/>
      <c r="B150" s="73" t="s">
        <v>73</v>
      </c>
      <c r="C150" s="78"/>
      <c r="D150" s="78"/>
      <c r="E150" s="78"/>
      <c r="F150" s="78"/>
      <c r="G150" s="78"/>
    </row>
    <row r="151" spans="1:7" ht="18" customHeight="1" x14ac:dyDescent="0.25">
      <c r="A151" s="77">
        <v>139</v>
      </c>
      <c r="B151" s="80" t="s">
        <v>81</v>
      </c>
      <c r="C151" s="67">
        <v>200</v>
      </c>
      <c r="D151" s="81">
        <v>13.75</v>
      </c>
      <c r="E151" s="81">
        <v>7.25</v>
      </c>
      <c r="F151" s="81">
        <v>20.399999999999999</v>
      </c>
      <c r="G151" s="81">
        <v>214</v>
      </c>
    </row>
    <row r="152" spans="1:7" ht="18" customHeight="1" x14ac:dyDescent="0.25">
      <c r="A152" s="82">
        <v>461</v>
      </c>
      <c r="B152" s="80" t="s">
        <v>82</v>
      </c>
      <c r="C152" s="83" t="s">
        <v>83</v>
      </c>
      <c r="D152" s="81">
        <v>9.23</v>
      </c>
      <c r="E152" s="81">
        <v>2.0499999999999998</v>
      </c>
      <c r="F152" s="81">
        <v>9.35</v>
      </c>
      <c r="G152" s="81">
        <v>174.25</v>
      </c>
    </row>
    <row r="153" spans="1:7" ht="18" customHeight="1" x14ac:dyDescent="0.25">
      <c r="A153" s="82">
        <v>322</v>
      </c>
      <c r="B153" s="80" t="s">
        <v>122</v>
      </c>
      <c r="C153" s="84">
        <v>150</v>
      </c>
      <c r="D153" s="81">
        <v>7.46</v>
      </c>
      <c r="E153" s="81">
        <v>5.61</v>
      </c>
      <c r="F153" s="81">
        <v>35.840000000000003</v>
      </c>
      <c r="G153" s="81">
        <v>230.45</v>
      </c>
    </row>
    <row r="154" spans="1:7" ht="18" customHeight="1" x14ac:dyDescent="0.25">
      <c r="A154" s="82">
        <v>942</v>
      </c>
      <c r="B154" s="80" t="s">
        <v>18</v>
      </c>
      <c r="C154" s="83" t="s">
        <v>19</v>
      </c>
      <c r="D154" s="81">
        <v>0.04</v>
      </c>
      <c r="E154" s="81">
        <v>0</v>
      </c>
      <c r="F154" s="81">
        <v>13.9</v>
      </c>
      <c r="G154" s="81">
        <v>55.96</v>
      </c>
    </row>
    <row r="155" spans="1:7" ht="18" customHeight="1" x14ac:dyDescent="0.25">
      <c r="A155" s="77"/>
      <c r="B155" s="80" t="s">
        <v>74</v>
      </c>
      <c r="C155" s="84">
        <v>40</v>
      </c>
      <c r="D155" s="81">
        <v>2.72</v>
      </c>
      <c r="E155" s="81">
        <v>0.52</v>
      </c>
      <c r="F155" s="81">
        <v>15.92</v>
      </c>
      <c r="G155" s="81">
        <v>80.400000000000006</v>
      </c>
    </row>
    <row r="156" spans="1:7" ht="18" customHeight="1" x14ac:dyDescent="0.25">
      <c r="A156" s="78"/>
      <c r="B156" s="78" t="s">
        <v>13</v>
      </c>
      <c r="C156" s="78"/>
      <c r="D156" s="79">
        <f>SUM(D151:D155)</f>
        <v>33.200000000000003</v>
      </c>
      <c r="E156" s="79">
        <f t="shared" ref="E156:G156" si="8">SUM(E151:E155)</f>
        <v>15.43</v>
      </c>
      <c r="F156" s="79">
        <f t="shared" si="8"/>
        <v>95.410000000000011</v>
      </c>
      <c r="G156" s="79">
        <f t="shared" si="8"/>
        <v>755.06000000000006</v>
      </c>
    </row>
    <row r="157" spans="1:7" ht="18" customHeight="1" thickBot="1" x14ac:dyDescent="0.3">
      <c r="A157" s="78"/>
      <c r="B157" s="95" t="s">
        <v>117</v>
      </c>
      <c r="C157" s="78"/>
      <c r="D157" s="78"/>
      <c r="E157" s="78"/>
      <c r="F157" s="78"/>
      <c r="G157" s="78"/>
    </row>
    <row r="158" spans="1:7" ht="18" customHeight="1" x14ac:dyDescent="0.25">
      <c r="A158" s="16"/>
      <c r="B158" s="17" t="s">
        <v>106</v>
      </c>
      <c r="C158" s="18">
        <v>60</v>
      </c>
      <c r="D158" s="104">
        <v>5.08</v>
      </c>
      <c r="E158" s="104">
        <v>4.5999999999999996</v>
      </c>
      <c r="F158" s="104">
        <v>0.28000000000000003</v>
      </c>
      <c r="G158" s="105">
        <v>62.8</v>
      </c>
    </row>
    <row r="159" spans="1:7" ht="18" customHeight="1" thickBot="1" x14ac:dyDescent="0.3">
      <c r="A159" s="9">
        <v>942</v>
      </c>
      <c r="B159" s="1" t="s">
        <v>18</v>
      </c>
      <c r="C159" s="14" t="s">
        <v>19</v>
      </c>
      <c r="D159" s="74">
        <v>0.04</v>
      </c>
      <c r="E159" s="74">
        <v>0</v>
      </c>
      <c r="F159" s="74">
        <v>13.9</v>
      </c>
      <c r="G159" s="74">
        <v>55.96</v>
      </c>
    </row>
    <row r="160" spans="1:7" ht="18" customHeight="1" thickBot="1" x14ac:dyDescent="0.3">
      <c r="A160" s="3"/>
      <c r="B160" s="4" t="s">
        <v>13</v>
      </c>
      <c r="C160" s="4"/>
      <c r="D160" s="107">
        <f>SUM(D158:D159)</f>
        <v>5.12</v>
      </c>
      <c r="E160" s="107">
        <f>SUM(E158:E159)</f>
        <v>4.5999999999999996</v>
      </c>
      <c r="F160" s="107">
        <f>SUM(F158:F159)</f>
        <v>14.18</v>
      </c>
      <c r="G160" s="107">
        <f>SUM(G158:G159)</f>
        <v>118.75999999999999</v>
      </c>
    </row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</sheetData>
  <mergeCells count="18">
    <mergeCell ref="A4:G4"/>
    <mergeCell ref="A5:G5"/>
    <mergeCell ref="A6:G6"/>
    <mergeCell ref="A8:G8"/>
    <mergeCell ref="A10:G10"/>
    <mergeCell ref="A22:G22"/>
    <mergeCell ref="A34:G34"/>
    <mergeCell ref="A46:G46"/>
    <mergeCell ref="A58:G58"/>
    <mergeCell ref="A94:G94"/>
    <mergeCell ref="A124:G124"/>
    <mergeCell ref="A137:G137"/>
    <mergeCell ref="A149:G149"/>
    <mergeCell ref="A95:G95"/>
    <mergeCell ref="A96:G96"/>
    <mergeCell ref="A98:G98"/>
    <mergeCell ref="A100:G100"/>
    <mergeCell ref="A112:G112"/>
  </mergeCells>
  <pageMargins left="0.51181102362204722" right="0.19685039370078741" top="0.35433070866141736" bottom="0.19685039370078741" header="0.11811023622047245" footer="0.1181102362204724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завтр. 1-4 кл</vt:lpstr>
      <vt:lpstr>завтр. 5-11 кл</vt:lpstr>
      <vt:lpstr>завтр. СВО</vt:lpstr>
      <vt:lpstr>Полдник  ОВЗ 5-11</vt:lpstr>
      <vt:lpstr>Полдник  ОВЗ 1-4</vt:lpstr>
      <vt:lpstr>завтр. 1-4 кл.продленка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2023-09-19T10:45:08Z</dcterms:modified>
</cp:coreProperties>
</file>