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<sst xmlns="http://schemas.openxmlformats.org/spreadsheetml/2006/main" count="240" uniqueCount="75">
  <si>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</si>
  <si>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</si>
  <si>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</si>
  <si>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</si>
  <si>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</si>
  <si>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</si>
  <si>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</si>
  <si>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</si>
  <si>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</si>
  <si>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</si>
  <si>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</si>
  <si>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</si>
  <si>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</si>
  <si>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</si>
  <si>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</si>
  <si>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</si>
  <si>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</si>
  <si>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</si>
  <si>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</si>
  <si>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</si>
  <si>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</si>
  <si>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</si>
  <si>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</si>
  <si>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</si>
  <si>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</si>
  <si>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</si>
  <si>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</si>
  <si>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</si>
  <si>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</si>
  <si>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</si>
  <si>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</si>
  <si>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</si>
  <si>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</si>
  <si>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</si>
  <si>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</si>
  <si>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гречневая молочная жидкая, сливочное масло</t>
  </si>
  <si>
    <t>200/10</t>
  </si>
  <si>
    <t>какао с молоком</t>
  </si>
  <si>
    <t>хлеб пшеничный</t>
  </si>
  <si>
    <t>сыр порционно</t>
  </si>
  <si>
    <t>печенье</t>
  </si>
  <si>
    <t>2 шт</t>
  </si>
  <si>
    <t>Муниципальное бюджетное общеобразовательное иучреждение средняя школа № 4</t>
  </si>
  <si>
    <t>омлет натуральный, масло сливочное</t>
  </si>
  <si>
    <t>150/5</t>
  </si>
  <si>
    <t>колбаса докторская отварная</t>
  </si>
  <si>
    <t>чай с сахором</t>
  </si>
  <si>
    <t>200/15</t>
  </si>
  <si>
    <t>булка "забава"</t>
  </si>
  <si>
    <t>плов из говядины</t>
  </si>
  <si>
    <t>чай каркаде</t>
  </si>
  <si>
    <t>масло сливочное</t>
  </si>
  <si>
    <t>огурец свежий</t>
  </si>
  <si>
    <t>котлета куриная</t>
  </si>
  <si>
    <t>картофельное пюре, масло сливочное</t>
  </si>
  <si>
    <t>компот из сухофруктов</t>
  </si>
  <si>
    <t>помидора свежая</t>
  </si>
  <si>
    <t>блины со сгущенным молоком</t>
  </si>
  <si>
    <t>150/50</t>
  </si>
  <si>
    <t>компот из смородины</t>
  </si>
  <si>
    <t>фрукт по сезонности</t>
  </si>
  <si>
    <t>1 шт</t>
  </si>
  <si>
    <t>каша пшенная, масло сливочное</t>
  </si>
  <si>
    <t>сосиска отварная</t>
  </si>
  <si>
    <t>рожки отварные, масло сливочное</t>
  </si>
  <si>
    <t>запеканка творожная с молоком сгущенным</t>
  </si>
  <si>
    <t>150/30</t>
  </si>
  <si>
    <t>чай с сахаром, лимон</t>
  </si>
  <si>
    <t>200/15/8</t>
  </si>
  <si>
    <t>картофель тушеный с овощами и курицей</t>
  </si>
  <si>
    <t>сок фруктовый</t>
  </si>
  <si>
    <t>котлета рыбная</t>
  </si>
  <si>
    <t>рис отварной, масло сливочное</t>
  </si>
  <si>
    <t>компот фруктовый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</si>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</sst>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K180" sqref="K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42</v>
      </c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 t="s">
        <v>36</v>
      </c>
      <c r="G6" s="41">
        <v>5.76</v>
      </c>
      <c r="H6" s="41">
        <v>5.4</v>
      </c>
      <c r="I6" s="41">
        <v>30.1</v>
      </c>
      <c r="J6" s="41">
        <v>236.8</v>
      </c>
      <c r="K6" s="42">
        <v>390</v>
      </c>
    </row>
    <row r="7" spans="1:11" ht="15" x14ac:dyDescent="0.25">
      <c r="A7" s="24"/>
      <c r="B7" s="16"/>
      <c r="C7" s="11"/>
      <c r="D7" s="6"/>
      <c r="E7" s="43" t="s">
        <v>39</v>
      </c>
      <c r="F7" s="44">
        <v>30</v>
      </c>
      <c r="G7" s="44">
        <v>4.6399999999999997</v>
      </c>
      <c r="H7" s="44">
        <v>5.9</v>
      </c>
      <c r="I7" s="44">
        <v>0</v>
      </c>
      <c r="J7" s="44">
        <v>72.8</v>
      </c>
      <c r="K7" s="45">
        <v>15</v>
      </c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3.87</v>
      </c>
      <c r="H8" s="44">
        <v>3.8</v>
      </c>
      <c r="I8" s="44">
        <v>25.06</v>
      </c>
      <c r="J8" s="44">
        <v>161.38</v>
      </c>
      <c r="K8" s="45">
        <v>693</v>
      </c>
    </row>
    <row r="9" spans="1:11" ht="15" x14ac:dyDescent="0.25">
      <c r="A9" s="24"/>
      <c r="B9" s="16"/>
      <c r="C9" s="11"/>
      <c r="D9" s="7" t="s">
        <v>23</v>
      </c>
      <c r="E9" s="43" t="s">
        <v>38</v>
      </c>
      <c r="F9" s="44">
        <v>30</v>
      </c>
      <c r="G9" s="44">
        <v>2.2999999999999998</v>
      </c>
      <c r="H9" s="44">
        <v>0.9</v>
      </c>
      <c r="I9" s="44">
        <v>15.4</v>
      </c>
      <c r="J9" s="44">
        <v>78.599999999999994</v>
      </c>
      <c r="K9" s="45"/>
    </row>
    <row r="10" spans="1:11" ht="15" x14ac:dyDescent="0.25">
      <c r="A10" s="24"/>
      <c r="B10" s="16"/>
      <c r="C10" s="11"/>
      <c r="D10" s="7" t="s">
        <v>24</v>
      </c>
      <c r="E10" s="43" t="s">
        <v>40</v>
      </c>
      <c r="F10" s="44" t="s">
        <v>41</v>
      </c>
      <c r="G10" s="44">
        <v>1.9</v>
      </c>
      <c r="H10" s="44">
        <v>18.2</v>
      </c>
      <c r="I10" s="44">
        <v>99.2</v>
      </c>
      <c r="J10" s="44">
        <v>2.2000000000000002</v>
      </c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260</v>
      </c>
      <c r="G13" s="20">
        <f t="shared" ref="G13:J13" si="0">SUM(G6:G12)</f>
        <v>18.47</v>
      </c>
      <c r="H13" s="20">
        <f t="shared" si="0"/>
        <v>34.200000000000003</v>
      </c>
      <c r="I13" s="20">
        <f t="shared" si="0"/>
        <v>169.76</v>
      </c>
      <c r="J13" s="20">
        <f t="shared" si="0"/>
        <v>551.78000000000009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260</v>
      </c>
      <c r="G24" s="33">
        <f t="shared" ref="G24:J24" si="2">G13+G23</f>
        <v>18.47</v>
      </c>
      <c r="H24" s="33">
        <f t="shared" si="2"/>
        <v>34.200000000000003</v>
      </c>
      <c r="I24" s="33">
        <f t="shared" si="2"/>
        <v>169.76</v>
      </c>
      <c r="J24" s="33">
        <f t="shared" si="2"/>
        <v>551.78000000000009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43</v>
      </c>
      <c r="F25" s="41" t="s">
        <v>44</v>
      </c>
      <c r="G25" s="41">
        <v>9.99</v>
      </c>
      <c r="H25" s="41">
        <v>15.52</v>
      </c>
      <c r="I25" s="41">
        <v>1.86</v>
      </c>
      <c r="J25" s="41">
        <v>187.56</v>
      </c>
      <c r="K25" s="42">
        <v>340</v>
      </c>
    </row>
    <row r="26" spans="1:11" ht="15" x14ac:dyDescent="0.25">
      <c r="A26" s="15"/>
      <c r="B26" s="16"/>
      <c r="C26" s="11"/>
      <c r="D26" s="6"/>
      <c r="E26" s="43" t="s">
        <v>45</v>
      </c>
      <c r="F26" s="44">
        <v>50</v>
      </c>
      <c r="G26" s="44">
        <v>5.2</v>
      </c>
      <c r="H26" s="44">
        <v>10</v>
      </c>
      <c r="I26" s="44">
        <v>0.4</v>
      </c>
      <c r="J26" s="44">
        <v>112</v>
      </c>
      <c r="K26" s="45">
        <v>32</v>
      </c>
    </row>
    <row r="27" spans="1:11" ht="15" x14ac:dyDescent="0.25">
      <c r="A27" s="15"/>
      <c r="B27" s="16"/>
      <c r="C27" s="11"/>
      <c r="D27" s="7" t="s">
        <v>22</v>
      </c>
      <c r="E27" s="43" t="s">
        <v>46</v>
      </c>
      <c r="F27" s="44" t="s">
        <v>47</v>
      </c>
      <c r="G27" s="44">
        <v>0.04</v>
      </c>
      <c r="H27" s="44">
        <v>0</v>
      </c>
      <c r="I27" s="44">
        <v>13.9</v>
      </c>
      <c r="J27" s="44">
        <v>55.96</v>
      </c>
      <c r="K27" s="45">
        <v>942</v>
      </c>
    </row>
    <row r="28" spans="1:11" ht="15" x14ac:dyDescent="0.25">
      <c r="A28" s="15"/>
      <c r="B28" s="16"/>
      <c r="C28" s="11"/>
      <c r="D28" s="7" t="s">
        <v>23</v>
      </c>
      <c r="E28" s="43" t="s">
        <v>38</v>
      </c>
      <c r="F28" s="44">
        <v>30</v>
      </c>
      <c r="G28" s="44">
        <v>2.2999999999999998</v>
      </c>
      <c r="H28" s="44">
        <v>0.9</v>
      </c>
      <c r="I28" s="44">
        <v>15.4</v>
      </c>
      <c r="J28" s="44">
        <v>78.599999999999994</v>
      </c>
      <c r="K28" s="45"/>
    </row>
    <row r="29" spans="1:11" ht="15" x14ac:dyDescent="0.25">
      <c r="A29" s="15"/>
      <c r="B29" s="16"/>
      <c r="C29" s="11"/>
      <c r="D29" s="7" t="s">
        <v>24</v>
      </c>
      <c r="E29" s="43" t="s">
        <v>48</v>
      </c>
      <c r="F29" s="44">
        <v>50</v>
      </c>
      <c r="G29" s="44">
        <v>5.08</v>
      </c>
      <c r="H29" s="44">
        <v>4.5999999999999996</v>
      </c>
      <c r="I29" s="44">
        <v>0.28000000000000003</v>
      </c>
      <c r="J29" s="44">
        <v>62.8</v>
      </c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130</v>
      </c>
      <c r="G32" s="20">
        <f t="shared" ref="G32" si="3">SUM(G25:G31)</f>
        <v>22.61</v>
      </c>
      <c r="H32" s="20">
        <f t="shared" ref="H32" si="4">SUM(H25:H31)</f>
        <v>31.019999999999996</v>
      </c>
      <c r="I32" s="20">
        <f t="shared" ref="I32" si="5">SUM(I25:I31)</f>
        <v>31.840000000000003</v>
      </c>
      <c r="J32" s="20">
        <f t="shared" ref="J32" si="6">SUM(J25:J31)</f>
        <v>496.92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130</v>
      </c>
      <c r="G43" s="33">
        <f t="shared" ref="G43" si="11">G32+G42</f>
        <v>22.61</v>
      </c>
      <c r="H43" s="33">
        <f t="shared" ref="H43" si="12">H32+H42</f>
        <v>31.019999999999996</v>
      </c>
      <c r="I43" s="33">
        <f t="shared" ref="I43" si="13">I32+I42</f>
        <v>31.840000000000003</v>
      </c>
      <c r="J43" s="33">
        <f t="shared" ref="J43" si="14">J32+J42</f>
        <v>496.92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49</v>
      </c>
      <c r="F44" s="41">
        <v>150</v>
      </c>
      <c r="G44" s="41">
        <v>14.14</v>
      </c>
      <c r="H44" s="41">
        <v>11.7</v>
      </c>
      <c r="I44" s="41">
        <v>16.97</v>
      </c>
      <c r="J44" s="41">
        <v>247.5</v>
      </c>
      <c r="K44" s="42">
        <v>492</v>
      </c>
    </row>
    <row r="45" spans="1:11" ht="15" x14ac:dyDescent="0.25">
      <c r="A45" s="24"/>
      <c r="B45" s="16"/>
      <c r="C45" s="11"/>
      <c r="D45" s="6"/>
      <c r="E45" s="43" t="s">
        <v>51</v>
      </c>
      <c r="F45" s="44">
        <v>15</v>
      </c>
      <c r="G45" s="44">
        <v>0</v>
      </c>
      <c r="H45" s="44">
        <v>8.1999999999999993</v>
      </c>
      <c r="I45" s="44">
        <v>0.1</v>
      </c>
      <c r="J45" s="44">
        <v>75</v>
      </c>
      <c r="K45" s="45">
        <v>15</v>
      </c>
    </row>
    <row r="46" spans="1:11" ht="15" x14ac:dyDescent="0.25">
      <c r="A46" s="24"/>
      <c r="B46" s="16"/>
      <c r="C46" s="11"/>
      <c r="D46" s="7" t="s">
        <v>22</v>
      </c>
      <c r="E46" s="43" t="s">
        <v>50</v>
      </c>
      <c r="F46" s="44">
        <v>200</v>
      </c>
      <c r="G46" s="44">
        <v>0.2</v>
      </c>
      <c r="H46" s="44">
        <v>0</v>
      </c>
      <c r="I46" s="44">
        <v>11.87</v>
      </c>
      <c r="J46" s="44">
        <v>48.7</v>
      </c>
      <c r="K46" s="45">
        <v>687</v>
      </c>
    </row>
    <row r="47" spans="1:11" ht="15" x14ac:dyDescent="0.25">
      <c r="A47" s="24"/>
      <c r="B47" s="16"/>
      <c r="C47" s="11"/>
      <c r="D47" s="7" t="s">
        <v>23</v>
      </c>
      <c r="E47" s="43" t="s">
        <v>38</v>
      </c>
      <c r="F47" s="44">
        <v>30</v>
      </c>
      <c r="G47" s="44">
        <v>2.2999999999999998</v>
      </c>
      <c r="H47" s="44">
        <v>0.9</v>
      </c>
      <c r="I47" s="44">
        <v>15.4</v>
      </c>
      <c r="J47" s="44">
        <v>78.599999999999994</v>
      </c>
      <c r="K47" s="45"/>
    </row>
    <row r="48" spans="1:11" ht="15" x14ac:dyDescent="0.25">
      <c r="A48" s="24"/>
      <c r="B48" s="16"/>
      <c r="C48" s="11"/>
      <c r="D48" s="7" t="s">
        <v>24</v>
      </c>
      <c r="E48" s="43" t="s">
        <v>52</v>
      </c>
      <c r="F48" s="44">
        <v>30</v>
      </c>
      <c r="G48" s="44">
        <v>1</v>
      </c>
      <c r="H48" s="44">
        <v>0.4</v>
      </c>
      <c r="I48" s="44">
        <v>2.2999999999999998</v>
      </c>
      <c r="J48" s="44">
        <v>21</v>
      </c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425</v>
      </c>
      <c r="G51" s="20">
        <f t="shared" ref="G51" si="15">SUM(G44:G50)</f>
        <v>17.64</v>
      </c>
      <c r="H51" s="20">
        <f t="shared" ref="H51" si="16">SUM(H44:H50)</f>
        <v>21.199999999999996</v>
      </c>
      <c r="I51" s="20">
        <f t="shared" ref="I51" si="17">SUM(I44:I50)</f>
        <v>46.639999999999993</v>
      </c>
      <c r="J51" s="20">
        <f t="shared" ref="J51" si="18">SUM(J44:J50)</f>
        <v>470.79999999999995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425</v>
      </c>
      <c r="G62" s="33">
        <f t="shared" ref="G62" si="23">G51+G61</f>
        <v>17.64</v>
      </c>
      <c r="H62" s="33">
        <f t="shared" ref="H62" si="24">H51+H61</f>
        <v>21.199999999999996</v>
      </c>
      <c r="I62" s="33">
        <f t="shared" ref="I62" si="25">I51+I61</f>
        <v>46.639999999999993</v>
      </c>
      <c r="J62" s="33">
        <f t="shared" ref="J62" si="26">J51+J61</f>
        <v>470.79999999999995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53</v>
      </c>
      <c r="F63" s="41">
        <v>50</v>
      </c>
      <c r="G63" s="41">
        <v>8.51</v>
      </c>
      <c r="H63" s="41">
        <v>10.72</v>
      </c>
      <c r="I63" s="41">
        <v>9.76</v>
      </c>
      <c r="J63" s="41">
        <v>8.51</v>
      </c>
      <c r="K63" s="42">
        <v>498</v>
      </c>
    </row>
    <row r="64" spans="1:11" ht="15" x14ac:dyDescent="0.25">
      <c r="A64" s="24"/>
      <c r="B64" s="16"/>
      <c r="C64" s="11"/>
      <c r="D64" s="6"/>
      <c r="E64" s="43" t="s">
        <v>54</v>
      </c>
      <c r="F64" s="44" t="s">
        <v>44</v>
      </c>
      <c r="G64" s="44">
        <v>3.06</v>
      </c>
      <c r="H64" s="44">
        <v>4.8</v>
      </c>
      <c r="I64" s="44">
        <v>20.45</v>
      </c>
      <c r="J64" s="44">
        <v>3.06</v>
      </c>
      <c r="K64" s="45">
        <v>520</v>
      </c>
    </row>
    <row r="65" spans="1:11" ht="15" x14ac:dyDescent="0.25">
      <c r="A65" s="24"/>
      <c r="B65" s="16"/>
      <c r="C65" s="11"/>
      <c r="D65" s="7" t="s">
        <v>22</v>
      </c>
      <c r="E65" s="43" t="s">
        <v>55</v>
      </c>
      <c r="F65" s="44">
        <v>200</v>
      </c>
      <c r="G65" s="44">
        <v>0.33</v>
      </c>
      <c r="H65" s="44">
        <v>0.01</v>
      </c>
      <c r="I65" s="44">
        <v>28.81</v>
      </c>
      <c r="J65" s="44">
        <v>117.75</v>
      </c>
      <c r="K65" s="45">
        <v>868</v>
      </c>
    </row>
    <row r="66" spans="1:11" ht="15" x14ac:dyDescent="0.25">
      <c r="A66" s="24"/>
      <c r="B66" s="16"/>
      <c r="C66" s="11"/>
      <c r="D66" s="7" t="s">
        <v>23</v>
      </c>
      <c r="E66" s="43" t="s">
        <v>38</v>
      </c>
      <c r="F66" s="44">
        <v>30</v>
      </c>
      <c r="G66" s="44">
        <v>2.2999999999999998</v>
      </c>
      <c r="H66" s="44">
        <v>0.9</v>
      </c>
      <c r="I66" s="44">
        <v>15.4</v>
      </c>
      <c r="J66" s="44">
        <v>78.599999999999994</v>
      </c>
      <c r="K66" s="45"/>
    </row>
    <row r="67" spans="1:11" ht="15" x14ac:dyDescent="0.25">
      <c r="A67" s="24"/>
      <c r="B67" s="16"/>
      <c r="C67" s="11"/>
      <c r="D67" s="7" t="s">
        <v>24</v>
      </c>
      <c r="E67" s="43" t="s">
        <v>56</v>
      </c>
      <c r="F67" s="44">
        <v>50</v>
      </c>
      <c r="G67" s="44">
        <v>0.06</v>
      </c>
      <c r="H67" s="44">
        <v>1.26</v>
      </c>
      <c r="I67" s="44">
        <v>5.97</v>
      </c>
      <c r="J67" s="44">
        <v>0.18</v>
      </c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330</v>
      </c>
      <c r="G70" s="20">
        <f t="shared" ref="G70" si="27">SUM(G63:G69)</f>
        <v>14.26</v>
      </c>
      <c r="H70" s="20">
        <f t="shared" ref="H70" si="28">SUM(H63:H69)</f>
        <v>17.690000000000001</v>
      </c>
      <c r="I70" s="20">
        <f t="shared" ref="I70" si="29">SUM(I63:I69)</f>
        <v>80.39</v>
      </c>
      <c r="J70" s="20">
        <f t="shared" ref="J70" si="30">SUM(J63:J69)</f>
        <v>208.1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330</v>
      </c>
      <c r="G81" s="33">
        <f t="shared" ref="G81" si="35">G70+G80</f>
        <v>14.26</v>
      </c>
      <c r="H81" s="33">
        <f t="shared" ref="H81" si="36">H70+H80</f>
        <v>17.690000000000001</v>
      </c>
      <c r="I81" s="33">
        <f t="shared" ref="I81" si="37">I70+I80</f>
        <v>80.39</v>
      </c>
      <c r="J81" s="33">
        <f t="shared" ref="J81" si="38">J70+J80</f>
        <v>208.1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57</v>
      </c>
      <c r="F82" s="41" t="s">
        <v>58</v>
      </c>
      <c r="G82" s="41">
        <v>7.45</v>
      </c>
      <c r="H82" s="41">
        <v>3.16</v>
      </c>
      <c r="I82" s="41">
        <v>34.32</v>
      </c>
      <c r="J82" s="41">
        <v>239.84</v>
      </c>
      <c r="K82" s="42">
        <v>726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59</v>
      </c>
      <c r="F84" s="44">
        <v>200</v>
      </c>
      <c r="G84" s="44">
        <v>0.04</v>
      </c>
      <c r="H84" s="44">
        <v>0</v>
      </c>
      <c r="I84" s="44">
        <v>24.76</v>
      </c>
      <c r="J84" s="44">
        <v>94.2</v>
      </c>
      <c r="K84" s="45">
        <v>868</v>
      </c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 t="s">
        <v>60</v>
      </c>
      <c r="F86" s="44" t="s">
        <v>61</v>
      </c>
      <c r="G86" s="44">
        <v>0.4</v>
      </c>
      <c r="H86" s="44">
        <v>9.8000000000000007</v>
      </c>
      <c r="I86" s="44">
        <v>47</v>
      </c>
      <c r="J86" s="44">
        <v>0.4</v>
      </c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200</v>
      </c>
      <c r="G89" s="20">
        <f t="shared" ref="G89" si="39">SUM(G82:G88)</f>
        <v>7.8900000000000006</v>
      </c>
      <c r="H89" s="20">
        <f t="shared" ref="H89" si="40">SUM(H82:H88)</f>
        <v>12.96</v>
      </c>
      <c r="I89" s="20">
        <f t="shared" ref="I89" si="41">SUM(I82:I88)</f>
        <v>106.08</v>
      </c>
      <c r="J89" s="20">
        <f t="shared" ref="J89" si="42">SUM(J82:J88)</f>
        <v>334.44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200</v>
      </c>
      <c r="G100" s="33">
        <f t="shared" ref="G100" si="47">G89+G99</f>
        <v>7.8900000000000006</v>
      </c>
      <c r="H100" s="33">
        <f t="shared" ref="H100" si="48">H89+H99</f>
        <v>12.96</v>
      </c>
      <c r="I100" s="33">
        <f t="shared" ref="I100" si="49">I89+I99</f>
        <v>106.08</v>
      </c>
      <c r="J100" s="33">
        <f t="shared" ref="J100" si="50">J89+J99</f>
        <v>334.44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62</v>
      </c>
      <c r="F101" s="41" t="s">
        <v>36</v>
      </c>
      <c r="G101" s="41">
        <v>6.2</v>
      </c>
      <c r="H101" s="41">
        <v>8.6</v>
      </c>
      <c r="I101" s="41">
        <v>42.7</v>
      </c>
      <c r="J101" s="41">
        <v>284.3</v>
      </c>
      <c r="K101" s="42">
        <v>27</v>
      </c>
    </row>
    <row r="102" spans="1:11" ht="15" x14ac:dyDescent="0.25">
      <c r="A102" s="24"/>
      <c r="B102" s="16"/>
      <c r="C102" s="11"/>
      <c r="D102" s="6"/>
      <c r="E102" s="43" t="s">
        <v>51</v>
      </c>
      <c r="F102" s="44">
        <v>10</v>
      </c>
      <c r="G102" s="44">
        <v>0</v>
      </c>
      <c r="H102" s="44">
        <v>8.1999999999999993</v>
      </c>
      <c r="I102" s="44">
        <v>0.1</v>
      </c>
      <c r="J102" s="44">
        <v>75</v>
      </c>
      <c r="K102" s="45">
        <v>15</v>
      </c>
    </row>
    <row r="103" spans="1:11" ht="15" x14ac:dyDescent="0.25">
      <c r="A103" s="24"/>
      <c r="B103" s="16"/>
      <c r="C103" s="11"/>
      <c r="D103" s="7" t="s">
        <v>22</v>
      </c>
      <c r="E103" s="43" t="s">
        <v>37</v>
      </c>
      <c r="F103" s="44">
        <v>200</v>
      </c>
      <c r="G103" s="44">
        <v>3.87</v>
      </c>
      <c r="H103" s="44">
        <v>3.8</v>
      </c>
      <c r="I103" s="44">
        <v>25.06</v>
      </c>
      <c r="J103" s="44">
        <v>161.36000000000001</v>
      </c>
      <c r="K103" s="45">
        <v>693</v>
      </c>
    </row>
    <row r="104" spans="1:11" ht="15" x14ac:dyDescent="0.25">
      <c r="A104" s="24"/>
      <c r="B104" s="16"/>
      <c r="C104" s="11"/>
      <c r="D104" s="7" t="s">
        <v>23</v>
      </c>
      <c r="E104" s="43" t="s">
        <v>38</v>
      </c>
      <c r="F104" s="44">
        <v>30</v>
      </c>
      <c r="G104" s="44">
        <v>2.2999999999999998</v>
      </c>
      <c r="H104" s="44">
        <v>0.9</v>
      </c>
      <c r="I104" s="44">
        <v>15.4</v>
      </c>
      <c r="J104" s="44">
        <v>78.599999999999994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 t="s">
        <v>60</v>
      </c>
      <c r="F105" s="44" t="s">
        <v>61</v>
      </c>
      <c r="G105" s="44">
        <v>3.22</v>
      </c>
      <c r="H105" s="44">
        <v>1</v>
      </c>
      <c r="I105" s="44">
        <v>42</v>
      </c>
      <c r="J105" s="44">
        <v>70</v>
      </c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240</v>
      </c>
      <c r="G108" s="20">
        <f t="shared" ref="G108:J108" si="51">SUM(G101:G107)</f>
        <v>15.590000000000002</v>
      </c>
      <c r="H108" s="20">
        <f t="shared" si="51"/>
        <v>22.499999999999996</v>
      </c>
      <c r="I108" s="20">
        <f t="shared" si="51"/>
        <v>125.26</v>
      </c>
      <c r="J108" s="20">
        <f t="shared" si="51"/>
        <v>669.2600000000001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240</v>
      </c>
      <c r="G119" s="33">
        <f t="shared" ref="G119" si="53">G108+G118</f>
        <v>15.590000000000002</v>
      </c>
      <c r="H119" s="33">
        <f t="shared" ref="H119" si="54">H108+H118</f>
        <v>22.499999999999996</v>
      </c>
      <c r="I119" s="33">
        <f t="shared" ref="I119" si="55">I108+I118</f>
        <v>125.26</v>
      </c>
      <c r="J119" s="33">
        <f t="shared" ref="J119" si="56">J108+J118</f>
        <v>669.2600000000001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63</v>
      </c>
      <c r="F120" s="41">
        <v>60</v>
      </c>
      <c r="G120" s="41">
        <v>8.32</v>
      </c>
      <c r="H120" s="41">
        <v>16</v>
      </c>
      <c r="I120" s="41">
        <v>16.96</v>
      </c>
      <c r="J120" s="41">
        <v>179.2</v>
      </c>
      <c r="K120" s="42">
        <v>413</v>
      </c>
    </row>
    <row r="121" spans="1:11" ht="15" x14ac:dyDescent="0.25">
      <c r="A121" s="15"/>
      <c r="B121" s="16"/>
      <c r="C121" s="11"/>
      <c r="D121" s="6"/>
      <c r="E121" s="43" t="s">
        <v>64</v>
      </c>
      <c r="F121" s="44" t="s">
        <v>44</v>
      </c>
      <c r="G121" s="44">
        <v>3.7</v>
      </c>
      <c r="H121" s="44">
        <v>2.9</v>
      </c>
      <c r="I121" s="44">
        <v>24</v>
      </c>
      <c r="J121" s="44">
        <v>138</v>
      </c>
      <c r="K121" s="45">
        <v>322</v>
      </c>
    </row>
    <row r="122" spans="1:11" ht="15" x14ac:dyDescent="0.25">
      <c r="A122" s="15"/>
      <c r="B122" s="16"/>
      <c r="C122" s="11"/>
      <c r="D122" s="7" t="s">
        <v>22</v>
      </c>
      <c r="E122" s="43" t="s">
        <v>55</v>
      </c>
      <c r="F122" s="44">
        <v>200</v>
      </c>
      <c r="G122" s="44">
        <v>0.33</v>
      </c>
      <c r="H122" s="44">
        <v>0.01</v>
      </c>
      <c r="I122" s="44">
        <v>28.81</v>
      </c>
      <c r="J122" s="44">
        <v>117.75</v>
      </c>
      <c r="K122" s="45">
        <v>868</v>
      </c>
    </row>
    <row r="123" spans="1:11" ht="15" x14ac:dyDescent="0.25">
      <c r="A123" s="15"/>
      <c r="B123" s="16"/>
      <c r="C123" s="11"/>
      <c r="D123" s="7" t="s">
        <v>23</v>
      </c>
      <c r="E123" s="43" t="s">
        <v>38</v>
      </c>
      <c r="F123" s="44">
        <v>30</v>
      </c>
      <c r="G123" s="44">
        <v>2.2999999999999998</v>
      </c>
      <c r="H123" s="44">
        <v>0.9</v>
      </c>
      <c r="I123" s="44">
        <v>15.4</v>
      </c>
      <c r="J123" s="44">
        <v>78.599999999999994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 t="s">
        <v>39</v>
      </c>
      <c r="F124" s="44">
        <v>30</v>
      </c>
      <c r="G124" s="44">
        <v>4.6399999999999997</v>
      </c>
      <c r="H124" s="44">
        <v>5.9</v>
      </c>
      <c r="I124" s="44">
        <v>0</v>
      </c>
      <c r="J124" s="44">
        <v>72.8</v>
      </c>
      <c r="K124" s="45">
        <v>15</v>
      </c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320</v>
      </c>
      <c r="G127" s="20">
        <f t="shared" ref="G127:J127" si="57">SUM(G120:G126)</f>
        <v>19.29</v>
      </c>
      <c r="H127" s="20">
        <f t="shared" si="57"/>
        <v>25.71</v>
      </c>
      <c r="I127" s="20">
        <f t="shared" si="57"/>
        <v>85.17</v>
      </c>
      <c r="J127" s="20">
        <f t="shared" si="57"/>
        <v>586.34999999999991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320</v>
      </c>
      <c r="G138" s="33">
        <f t="shared" ref="G138" si="59">G127+G137</f>
        <v>19.29</v>
      </c>
      <c r="H138" s="33">
        <f t="shared" ref="H138" si="60">H127+H137</f>
        <v>25.71</v>
      </c>
      <c r="I138" s="33">
        <f t="shared" ref="I138" si="61">I127+I137</f>
        <v>85.17</v>
      </c>
      <c r="J138" s="33">
        <f t="shared" ref="J138" si="62">J127+J137</f>
        <v>586.34999999999991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65</v>
      </c>
      <c r="F139" s="41" t="s">
        <v>66</v>
      </c>
      <c r="G139" s="41">
        <v>21.15</v>
      </c>
      <c r="H139" s="41">
        <v>42.47</v>
      </c>
      <c r="I139" s="41">
        <v>22.98</v>
      </c>
      <c r="J139" s="41">
        <v>579.4</v>
      </c>
      <c r="K139" s="42">
        <v>366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67</v>
      </c>
      <c r="F141" s="44" t="s">
        <v>68</v>
      </c>
      <c r="G141" s="44">
        <v>0.2</v>
      </c>
      <c r="H141" s="44">
        <v>0</v>
      </c>
      <c r="I141" s="44">
        <v>13.6</v>
      </c>
      <c r="J141" s="44">
        <v>56</v>
      </c>
      <c r="K141" s="45">
        <v>686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38</v>
      </c>
      <c r="F142" s="44">
        <v>30</v>
      </c>
      <c r="G142" s="44">
        <v>2.2999999999999998</v>
      </c>
      <c r="H142" s="44">
        <v>0.9</v>
      </c>
      <c r="I142" s="44">
        <v>15.4</v>
      </c>
      <c r="J142" s="44">
        <v>78.599999999999994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30</v>
      </c>
      <c r="G146" s="20">
        <f t="shared" ref="G146:J146" si="63">SUM(G139:G145)</f>
        <v>23.65</v>
      </c>
      <c r="H146" s="20">
        <f t="shared" si="63"/>
        <v>43.37</v>
      </c>
      <c r="I146" s="20">
        <f t="shared" si="63"/>
        <v>51.98</v>
      </c>
      <c r="J146" s="20">
        <f t="shared" si="63"/>
        <v>714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30</v>
      </c>
      <c r="G157" s="33">
        <f t="shared" ref="G157" si="65">G146+G156</f>
        <v>23.65</v>
      </c>
      <c r="H157" s="33">
        <f t="shared" ref="H157" si="66">H146+H156</f>
        <v>43.37</v>
      </c>
      <c r="I157" s="33">
        <f t="shared" ref="I157" si="67">I146+I156</f>
        <v>51.98</v>
      </c>
      <c r="J157" s="33">
        <f t="shared" ref="J157" si="68">J146+J156</f>
        <v>714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69</v>
      </c>
      <c r="F158" s="41">
        <v>200</v>
      </c>
      <c r="G158" s="41">
        <v>24.68</v>
      </c>
      <c r="H158" s="41">
        <v>31.33</v>
      </c>
      <c r="I158" s="41">
        <v>32.200000000000003</v>
      </c>
      <c r="J158" s="41">
        <v>509.25</v>
      </c>
      <c r="K158" s="42">
        <v>289</v>
      </c>
    </row>
    <row r="159" spans="1:11" ht="15" x14ac:dyDescent="0.25">
      <c r="A159" s="24"/>
      <c r="B159" s="16"/>
      <c r="C159" s="11"/>
      <c r="D159" s="6"/>
      <c r="E159" s="43" t="s">
        <v>52</v>
      </c>
      <c r="F159" s="44">
        <v>30</v>
      </c>
      <c r="G159" s="44">
        <v>0.2</v>
      </c>
      <c r="H159" s="44">
        <v>0</v>
      </c>
      <c r="I159" s="44">
        <v>0.7</v>
      </c>
      <c r="J159" s="44">
        <v>4.2</v>
      </c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70</v>
      </c>
      <c r="F160" s="44">
        <v>200</v>
      </c>
      <c r="G160" s="44">
        <v>1</v>
      </c>
      <c r="H160" s="44">
        <v>0.2</v>
      </c>
      <c r="I160" s="44">
        <v>20.2</v>
      </c>
      <c r="J160" s="44">
        <v>92</v>
      </c>
      <c r="K160" s="45"/>
    </row>
    <row r="161" spans="1:11" ht="15" x14ac:dyDescent="0.25">
      <c r="A161" s="24"/>
      <c r="B161" s="16"/>
      <c r="C161" s="11"/>
      <c r="D161" s="7" t="s">
        <v>23</v>
      </c>
      <c r="E161" s="43" t="s">
        <v>38</v>
      </c>
      <c r="F161" s="44">
        <v>30</v>
      </c>
      <c r="G161" s="44">
        <v>2.2999999999999998</v>
      </c>
      <c r="H161" s="44">
        <v>0.9</v>
      </c>
      <c r="I161" s="44">
        <v>15.4</v>
      </c>
      <c r="J161" s="44">
        <v>78.599999999999994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 t="s">
        <v>40</v>
      </c>
      <c r="F162" s="44" t="s">
        <v>41</v>
      </c>
      <c r="G162" s="44">
        <v>2.2000000000000002</v>
      </c>
      <c r="H162" s="44">
        <v>1.9</v>
      </c>
      <c r="I162" s="44">
        <v>18.2</v>
      </c>
      <c r="J162" s="44">
        <v>99.2</v>
      </c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460</v>
      </c>
      <c r="G165" s="20">
        <f t="shared" ref="G165:J165" si="69">SUM(G158:G164)</f>
        <v>30.38</v>
      </c>
      <c r="H165" s="20">
        <f t="shared" si="69"/>
        <v>34.33</v>
      </c>
      <c r="I165" s="20">
        <f t="shared" si="69"/>
        <v>86.700000000000017</v>
      </c>
      <c r="J165" s="20">
        <f t="shared" si="69"/>
        <v>783.25000000000011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460</v>
      </c>
      <c r="G176" s="33">
        <f t="shared" ref="G176" si="71">G165+G175</f>
        <v>30.38</v>
      </c>
      <c r="H176" s="33">
        <f t="shared" ref="H176" si="72">H165+H175</f>
        <v>34.33</v>
      </c>
      <c r="I176" s="33">
        <f t="shared" ref="I176" si="73">I165+I175</f>
        <v>86.700000000000017</v>
      </c>
      <c r="J176" s="33">
        <f t="shared" ref="J176" si="74">J165+J175</f>
        <v>783.25000000000011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71</v>
      </c>
      <c r="F177" s="41">
        <v>50</v>
      </c>
      <c r="G177" s="41">
        <v>9.1999999999999993</v>
      </c>
      <c r="H177" s="41">
        <v>5.7</v>
      </c>
      <c r="I177" s="41">
        <v>10.6</v>
      </c>
      <c r="J177" s="41">
        <v>131</v>
      </c>
      <c r="K177" s="42">
        <v>301</v>
      </c>
    </row>
    <row r="178" spans="1:11" ht="15" x14ac:dyDescent="0.25">
      <c r="A178" s="24"/>
      <c r="B178" s="16"/>
      <c r="C178" s="11"/>
      <c r="D178" s="6"/>
      <c r="E178" s="43" t="s">
        <v>72</v>
      </c>
      <c r="F178" s="44" t="s">
        <v>44</v>
      </c>
      <c r="G178" s="44">
        <v>2.5</v>
      </c>
      <c r="H178" s="44">
        <v>3.7</v>
      </c>
      <c r="I178" s="44">
        <v>26.6</v>
      </c>
      <c r="J178" s="44">
        <v>150</v>
      </c>
      <c r="K178" s="45">
        <v>511</v>
      </c>
    </row>
    <row r="179" spans="1:11" ht="15" x14ac:dyDescent="0.25">
      <c r="A179" s="24"/>
      <c r="B179" s="16"/>
      <c r="C179" s="11"/>
      <c r="D179" s="7" t="s">
        <v>22</v>
      </c>
      <c r="E179" s="43" t="s">
        <v>73</v>
      </c>
      <c r="F179" s="44">
        <v>200</v>
      </c>
      <c r="G179" s="44">
        <v>0.04</v>
      </c>
      <c r="H179" s="44">
        <v>0.1</v>
      </c>
      <c r="I179" s="44">
        <v>24.76</v>
      </c>
      <c r="J179" s="44">
        <v>94.2</v>
      </c>
      <c r="K179" s="45">
        <v>868</v>
      </c>
    </row>
    <row r="180" spans="1:11" ht="15" x14ac:dyDescent="0.25">
      <c r="A180" s="24"/>
      <c r="B180" s="16"/>
      <c r="C180" s="11"/>
      <c r="D180" s="7" t="s">
        <v>23</v>
      </c>
      <c r="E180" s="43" t="s">
        <v>74</v>
      </c>
      <c r="F180" s="44">
        <v>30</v>
      </c>
      <c r="G180" s="44">
        <v>0.3</v>
      </c>
      <c r="H180" s="44">
        <v>0.3</v>
      </c>
      <c r="I180" s="44">
        <v>0.23</v>
      </c>
      <c r="J180" s="44">
        <v>35.200000000000003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280</v>
      </c>
      <c r="G184" s="20">
        <f t="shared" ref="G184:J184" si="75">SUM(G177:G183)</f>
        <v>12.04</v>
      </c>
      <c r="H184" s="20">
        <f t="shared" si="75"/>
        <v>9.8000000000000007</v>
      </c>
      <c r="I184" s="20">
        <f t="shared" si="75"/>
        <v>62.190000000000005</v>
      </c>
      <c r="J184" s="20">
        <f t="shared" si="75"/>
        <v>410.4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280</v>
      </c>
      <c r="G195" s="33">
        <f t="shared" ref="G195" si="77">G184+G194</f>
        <v>12.04</v>
      </c>
      <c r="H195" s="33">
        <f t="shared" ref="H195" si="78">H184+H194</f>
        <v>9.8000000000000007</v>
      </c>
      <c r="I195" s="33">
        <f t="shared" ref="I195" si="79">I184+I194</f>
        <v>62.190000000000005</v>
      </c>
      <c r="J195" s="33">
        <f t="shared" ref="J195" si="80">J184+J194</f>
        <v>410.4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267.5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18.181999999999999</v>
      </c>
      <c r="H196" s="35">
        <f t="shared" si="81"/>
        <v>25.278000000000002</v>
      </c>
      <c r="I196" s="35">
        <f t="shared" si="81"/>
        <v>84.601000000000013</v>
      </c>
      <c r="J196" s="35">
        <f t="shared" si="81"/>
        <v>522.53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2022-05-16T14:23:56Z</dcterms:created>
  <dcterms:modified xsi:type="dcterms:W3CDTF">2023-10-28T13:19:46Z</dcterms:modified>
</cp:coreProperties>
</file>